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codeName="ThisWorkbook" defaultThemeVersion="124226"/>
  <mc:AlternateContent xmlns:mc="http://schemas.openxmlformats.org/markup-compatibility/2006">
    <mc:Choice Requires="x15">
      <x15ac:absPath xmlns:x15ac="http://schemas.microsoft.com/office/spreadsheetml/2010/11/ac" url="https://azureenergytrust.sharepoint.com/Programs/commercial/2020 RFP/2020 RFP Documents/2020 Appendices/Final RFP documents/"/>
    </mc:Choice>
  </mc:AlternateContent>
  <xr:revisionPtr revIDLastSave="0" documentId="8_{D8AA3A04-8865-44D4-9D94-AF8D65A15017}" xr6:coauthVersionLast="34" xr6:coauthVersionMax="34" xr10:uidLastSave="{00000000-0000-0000-0000-000000000000}"/>
  <bookViews>
    <workbookView xWindow="-120" yWindow="-120" windowWidth="25440" windowHeight="15390" tabRatio="868" xr2:uid="{00000000-000D-0000-FFFF-FFFF00000000}"/>
  </bookViews>
  <sheets>
    <sheet name="Instructions" sheetId="8" r:id="rId1"/>
    <sheet name="1. Summary-Lighting" sheetId="33" r:id="rId2"/>
    <sheet name="3yr savings" sheetId="39" state="hidden" r:id="rId3"/>
    <sheet name="2. PDC Price Proposal Commercia" sheetId="45" r:id="rId4"/>
    <sheet name="3. PDC Price Proposal Industria" sheetId="46" r:id="rId5"/>
    <sheet name="4. Com Opportunity Areas" sheetId="49" r:id="rId6"/>
    <sheet name="5. Ind Opportunity Areas" sheetId="47" r:id="rId7"/>
    <sheet name="6. Commercial Savings" sheetId="16" r:id="rId8"/>
    <sheet name="7. Industrial Savings" sheetId="48" r:id="rId9"/>
    <sheet name="8. Rate Sheet" sheetId="44" r:id="rId10"/>
  </sheets>
  <calcPr calcId="179021"/>
</workbook>
</file>

<file path=xl/calcChain.xml><?xml version="1.0" encoding="utf-8"?>
<calcChain xmlns="http://schemas.openxmlformats.org/spreadsheetml/2006/main">
  <c r="AK310" i="49" l="1"/>
  <c r="AH310" i="49"/>
  <c r="AI310" i="49" s="1"/>
  <c r="Y310" i="49"/>
  <c r="V310" i="49"/>
  <c r="AP309" i="49"/>
  <c r="AJ309" i="49"/>
  <c r="AO309" i="49" s="1"/>
  <c r="AQ309" i="49" s="1"/>
  <c r="AI309" i="49"/>
  <c r="AD309" i="49"/>
  <c r="X309" i="49"/>
  <c r="AC309" i="49" s="1"/>
  <c r="W309" i="49"/>
  <c r="AP308" i="49"/>
  <c r="AJ308" i="49"/>
  <c r="AO308" i="49" s="1"/>
  <c r="AI308" i="49"/>
  <c r="AD308" i="49"/>
  <c r="X308" i="49"/>
  <c r="AC308" i="49" s="1"/>
  <c r="W308" i="49"/>
  <c r="AP307" i="49"/>
  <c r="AJ307" i="49"/>
  <c r="AO307" i="49" s="1"/>
  <c r="AI307" i="49"/>
  <c r="AD307" i="49"/>
  <c r="X307" i="49"/>
  <c r="AC307" i="49" s="1"/>
  <c r="W307" i="49"/>
  <c r="AP306" i="49"/>
  <c r="AJ306" i="49"/>
  <c r="AO306" i="49" s="1"/>
  <c r="AI306" i="49"/>
  <c r="AD306" i="49"/>
  <c r="X306" i="49"/>
  <c r="AC306" i="49" s="1"/>
  <c r="W306" i="49"/>
  <c r="AP305" i="49"/>
  <c r="AJ305" i="49"/>
  <c r="AO305" i="49" s="1"/>
  <c r="AI305" i="49"/>
  <c r="AD305" i="49"/>
  <c r="X305" i="49"/>
  <c r="AC305" i="49" s="1"/>
  <c r="W305" i="49"/>
  <c r="AP304" i="49"/>
  <c r="AJ304" i="49"/>
  <c r="AO304" i="49" s="1"/>
  <c r="AI304" i="49"/>
  <c r="AD304" i="49"/>
  <c r="X304" i="49"/>
  <c r="AC304" i="49" s="1"/>
  <c r="W304" i="49"/>
  <c r="AP303" i="49"/>
  <c r="AJ303" i="49"/>
  <c r="AO303" i="49" s="1"/>
  <c r="AI303" i="49"/>
  <c r="AD303" i="49"/>
  <c r="X303" i="49"/>
  <c r="AC303" i="49" s="1"/>
  <c r="W303" i="49"/>
  <c r="AP302" i="49"/>
  <c r="AJ302" i="49"/>
  <c r="AO302" i="49" s="1"/>
  <c r="AI302" i="49"/>
  <c r="AD302" i="49"/>
  <c r="X302" i="49"/>
  <c r="AC302" i="49" s="1"/>
  <c r="W302" i="49"/>
  <c r="AP301" i="49"/>
  <c r="AJ301" i="49"/>
  <c r="AO301" i="49" s="1"/>
  <c r="AI301" i="49"/>
  <c r="AD301" i="49"/>
  <c r="X301" i="49"/>
  <c r="AC301" i="49" s="1"/>
  <c r="W301" i="49"/>
  <c r="AP300" i="49"/>
  <c r="AJ300" i="49"/>
  <c r="AI300" i="49"/>
  <c r="AD300" i="49"/>
  <c r="X300" i="49"/>
  <c r="AC300" i="49" s="1"/>
  <c r="W300" i="49"/>
  <c r="AP299" i="49"/>
  <c r="AJ299" i="49"/>
  <c r="AO299" i="49" s="1"/>
  <c r="AI299" i="49"/>
  <c r="AD299" i="49"/>
  <c r="X299" i="49"/>
  <c r="AC299" i="49" s="1"/>
  <c r="W299" i="49"/>
  <c r="AP298" i="49"/>
  <c r="AJ298" i="49"/>
  <c r="AI298" i="49"/>
  <c r="AD298" i="49"/>
  <c r="X298" i="49"/>
  <c r="AC298" i="49" s="1"/>
  <c r="W298" i="49"/>
  <c r="AP297" i="49"/>
  <c r="AJ297" i="49"/>
  <c r="AO297" i="49" s="1"/>
  <c r="AI297" i="49"/>
  <c r="AD297" i="49"/>
  <c r="X297" i="49"/>
  <c r="AC297" i="49" s="1"/>
  <c r="W297" i="49"/>
  <c r="AP296" i="49"/>
  <c r="AJ296" i="49"/>
  <c r="AI296" i="49"/>
  <c r="AD296" i="49"/>
  <c r="X296" i="49"/>
  <c r="AC296" i="49" s="1"/>
  <c r="W296" i="49"/>
  <c r="AP295" i="49"/>
  <c r="AJ295" i="49"/>
  <c r="AO295" i="49" s="1"/>
  <c r="AI295" i="49"/>
  <c r="AD295" i="49"/>
  <c r="X295" i="49"/>
  <c r="AC295" i="49" s="1"/>
  <c r="W295" i="49"/>
  <c r="AP294" i="49"/>
  <c r="AJ294" i="49"/>
  <c r="AI294" i="49"/>
  <c r="AD294" i="49"/>
  <c r="X294" i="49"/>
  <c r="AC294" i="49" s="1"/>
  <c r="W294" i="49"/>
  <c r="AP293" i="49"/>
  <c r="AJ293" i="49"/>
  <c r="AO293" i="49" s="1"/>
  <c r="AI293" i="49"/>
  <c r="AD293" i="49"/>
  <c r="X293" i="49"/>
  <c r="AC293" i="49" s="1"/>
  <c r="W293" i="49"/>
  <c r="AP292" i="49"/>
  <c r="AJ292" i="49"/>
  <c r="AI292" i="49"/>
  <c r="AD292" i="49"/>
  <c r="X292" i="49"/>
  <c r="AC292" i="49" s="1"/>
  <c r="W292" i="49"/>
  <c r="AP291" i="49"/>
  <c r="AJ291" i="49"/>
  <c r="AO291" i="49" s="1"/>
  <c r="AI291" i="49"/>
  <c r="AD291" i="49"/>
  <c r="X291" i="49"/>
  <c r="AC291" i="49" s="1"/>
  <c r="W291" i="49"/>
  <c r="AP290" i="49"/>
  <c r="AJ290" i="49"/>
  <c r="AI290" i="49"/>
  <c r="AD290" i="49"/>
  <c r="X290" i="49"/>
  <c r="AC290" i="49" s="1"/>
  <c r="W290" i="49"/>
  <c r="AP289" i="49"/>
  <c r="AJ289" i="49"/>
  <c r="AO289" i="49" s="1"/>
  <c r="AI289" i="49"/>
  <c r="AD289" i="49"/>
  <c r="X289" i="49"/>
  <c r="AC289" i="49" s="1"/>
  <c r="W289" i="49"/>
  <c r="AP288" i="49"/>
  <c r="AJ288" i="49"/>
  <c r="AI288" i="49"/>
  <c r="AD288" i="49"/>
  <c r="X288" i="49"/>
  <c r="AC288" i="49" s="1"/>
  <c r="W288" i="49"/>
  <c r="AP287" i="49"/>
  <c r="AJ287" i="49"/>
  <c r="AO287" i="49" s="1"/>
  <c r="AI287" i="49"/>
  <c r="AD287" i="49"/>
  <c r="X287" i="49"/>
  <c r="AC287" i="49" s="1"/>
  <c r="W287" i="49"/>
  <c r="AP286" i="49"/>
  <c r="AJ286" i="49"/>
  <c r="AI286" i="49"/>
  <c r="AD286" i="49"/>
  <c r="X286" i="49"/>
  <c r="AC286" i="49" s="1"/>
  <c r="W286" i="49"/>
  <c r="AP285" i="49"/>
  <c r="AJ285" i="49"/>
  <c r="AO285" i="49" s="1"/>
  <c r="AI285" i="49"/>
  <c r="AD285" i="49"/>
  <c r="X285" i="49"/>
  <c r="AC285" i="49" s="1"/>
  <c r="W285" i="49"/>
  <c r="AP284" i="49"/>
  <c r="AJ284" i="49"/>
  <c r="AI284" i="49"/>
  <c r="AD284" i="49"/>
  <c r="X284" i="49"/>
  <c r="AC284" i="49" s="1"/>
  <c r="W284" i="49"/>
  <c r="AP283" i="49"/>
  <c r="AJ283" i="49"/>
  <c r="AO283" i="49" s="1"/>
  <c r="AI283" i="49"/>
  <c r="AD283" i="49"/>
  <c r="X283" i="49"/>
  <c r="Z283" i="49" s="1"/>
  <c r="W283" i="49"/>
  <c r="AP282" i="49"/>
  <c r="AJ282" i="49"/>
  <c r="AI282" i="49"/>
  <c r="AD282" i="49"/>
  <c r="X282" i="49"/>
  <c r="Z282" i="49" s="1"/>
  <c r="W282" i="49"/>
  <c r="AP281" i="49"/>
  <c r="AJ281" i="49"/>
  <c r="AO281" i="49" s="1"/>
  <c r="AI281" i="49"/>
  <c r="AD281" i="49"/>
  <c r="X281" i="49"/>
  <c r="AC281" i="49" s="1"/>
  <c r="W281" i="49"/>
  <c r="AP280" i="49"/>
  <c r="AJ280" i="49"/>
  <c r="AI280" i="49"/>
  <c r="AD280" i="49"/>
  <c r="X280" i="49"/>
  <c r="AC280" i="49" s="1"/>
  <c r="W280" i="49"/>
  <c r="AP279" i="49"/>
  <c r="AJ279" i="49"/>
  <c r="AO279" i="49" s="1"/>
  <c r="AI279" i="49"/>
  <c r="AD279" i="49"/>
  <c r="X279" i="49"/>
  <c r="Z279" i="49" s="1"/>
  <c r="W279" i="49"/>
  <c r="AP278" i="49"/>
  <c r="AJ278" i="49"/>
  <c r="AI278" i="49"/>
  <c r="AD278" i="49"/>
  <c r="X278" i="49"/>
  <c r="Z278" i="49" s="1"/>
  <c r="W278" i="49"/>
  <c r="AP277" i="49"/>
  <c r="AJ277" i="49"/>
  <c r="AO277" i="49" s="1"/>
  <c r="AI277" i="49"/>
  <c r="AD277" i="49"/>
  <c r="X277" i="49"/>
  <c r="AC277" i="49" s="1"/>
  <c r="W277" i="49"/>
  <c r="AP276" i="49"/>
  <c r="AJ276" i="49"/>
  <c r="AO276" i="49" s="1"/>
  <c r="AI276" i="49"/>
  <c r="AD276" i="49"/>
  <c r="X276" i="49"/>
  <c r="AC276" i="49" s="1"/>
  <c r="W276" i="49"/>
  <c r="AP275" i="49"/>
  <c r="AJ275" i="49"/>
  <c r="AO275" i="49" s="1"/>
  <c r="AI275" i="49"/>
  <c r="AD275" i="49"/>
  <c r="X275" i="49"/>
  <c r="AC275" i="49" s="1"/>
  <c r="W275" i="49"/>
  <c r="AP274" i="49"/>
  <c r="AJ274" i="49"/>
  <c r="AO274" i="49" s="1"/>
  <c r="AI274" i="49"/>
  <c r="AD274" i="49"/>
  <c r="X274" i="49"/>
  <c r="AC274" i="49" s="1"/>
  <c r="W274" i="49"/>
  <c r="AP273" i="49"/>
  <c r="AJ273" i="49"/>
  <c r="AO273" i="49" s="1"/>
  <c r="AI273" i="49"/>
  <c r="AD273" i="49"/>
  <c r="X273" i="49"/>
  <c r="AC273" i="49" s="1"/>
  <c r="W273" i="49"/>
  <c r="AP272" i="49"/>
  <c r="AJ272" i="49"/>
  <c r="AO272" i="49" s="1"/>
  <c r="AI272" i="49"/>
  <c r="AD272" i="49"/>
  <c r="X272" i="49"/>
  <c r="AC272" i="49" s="1"/>
  <c r="W272" i="49"/>
  <c r="AP271" i="49"/>
  <c r="AJ271" i="49"/>
  <c r="AO271" i="49" s="1"/>
  <c r="AI271" i="49"/>
  <c r="AD271" i="49"/>
  <c r="X271" i="49"/>
  <c r="Z271" i="49" s="1"/>
  <c r="W271" i="49"/>
  <c r="AP270" i="49"/>
  <c r="AJ270" i="49"/>
  <c r="AO270" i="49" s="1"/>
  <c r="AI270" i="49"/>
  <c r="AD270" i="49"/>
  <c r="X270" i="49"/>
  <c r="Z270" i="49" s="1"/>
  <c r="W270" i="49"/>
  <c r="AP269" i="49"/>
  <c r="AJ269" i="49"/>
  <c r="AO269" i="49" s="1"/>
  <c r="AI269" i="49"/>
  <c r="AD269" i="49"/>
  <c r="X269" i="49"/>
  <c r="AC269" i="49" s="1"/>
  <c r="W269" i="49"/>
  <c r="AP268" i="49"/>
  <c r="AJ268" i="49"/>
  <c r="AO268" i="49" s="1"/>
  <c r="AI268" i="49"/>
  <c r="AD268" i="49"/>
  <c r="X268" i="49"/>
  <c r="AC268" i="49" s="1"/>
  <c r="W268" i="49"/>
  <c r="AP267" i="49"/>
  <c r="AJ267" i="49"/>
  <c r="AO267" i="49" s="1"/>
  <c r="AI267" i="49"/>
  <c r="AD267" i="49"/>
  <c r="X267" i="49"/>
  <c r="AC267" i="49" s="1"/>
  <c r="W267" i="49"/>
  <c r="AP266" i="49"/>
  <c r="AJ266" i="49"/>
  <c r="AO266" i="49" s="1"/>
  <c r="AI266" i="49"/>
  <c r="AD266" i="49"/>
  <c r="X266" i="49"/>
  <c r="AC266" i="49" s="1"/>
  <c r="W266" i="49"/>
  <c r="AP265" i="49"/>
  <c r="AJ265" i="49"/>
  <c r="AO265" i="49" s="1"/>
  <c r="AI265" i="49"/>
  <c r="AD265" i="49"/>
  <c r="X265" i="49"/>
  <c r="AC265" i="49" s="1"/>
  <c r="W265" i="49"/>
  <c r="AP264" i="49"/>
  <c r="AJ264" i="49"/>
  <c r="AO264" i="49" s="1"/>
  <c r="AI264" i="49"/>
  <c r="AD264" i="49"/>
  <c r="X264" i="49"/>
  <c r="AC264" i="49" s="1"/>
  <c r="W264" i="49"/>
  <c r="AP263" i="49"/>
  <c r="AJ263" i="49"/>
  <c r="AO263" i="49" s="1"/>
  <c r="AI263" i="49"/>
  <c r="AD263" i="49"/>
  <c r="X263" i="49"/>
  <c r="Z263" i="49" s="1"/>
  <c r="W263" i="49"/>
  <c r="AP262" i="49"/>
  <c r="AJ262" i="49"/>
  <c r="AO262" i="49" s="1"/>
  <c r="AI262" i="49"/>
  <c r="AD262" i="49"/>
  <c r="X262" i="49"/>
  <c r="Z262" i="49" s="1"/>
  <c r="W262" i="49"/>
  <c r="AP261" i="49"/>
  <c r="AJ261" i="49"/>
  <c r="AO261" i="49" s="1"/>
  <c r="AI261" i="49"/>
  <c r="AD261" i="49"/>
  <c r="X261" i="49"/>
  <c r="AC261" i="49" s="1"/>
  <c r="W261" i="49"/>
  <c r="AP260" i="49"/>
  <c r="AJ260" i="49"/>
  <c r="AO260" i="49" s="1"/>
  <c r="AI260" i="49"/>
  <c r="AD260" i="49"/>
  <c r="X260" i="49"/>
  <c r="AC260" i="49" s="1"/>
  <c r="W260" i="49"/>
  <c r="AP259" i="49"/>
  <c r="AJ259" i="49"/>
  <c r="AO259" i="49" s="1"/>
  <c r="AI259" i="49"/>
  <c r="AD259" i="49"/>
  <c r="X259" i="49"/>
  <c r="AC259" i="49" s="1"/>
  <c r="W259" i="49"/>
  <c r="AP258" i="49"/>
  <c r="AJ258" i="49"/>
  <c r="AO258" i="49" s="1"/>
  <c r="AI258" i="49"/>
  <c r="AD258" i="49"/>
  <c r="X258" i="49"/>
  <c r="Z258" i="49" s="1"/>
  <c r="W258" i="49"/>
  <c r="AP257" i="49"/>
  <c r="AJ257" i="49"/>
  <c r="AO257" i="49" s="1"/>
  <c r="AI257" i="49"/>
  <c r="AD257" i="49"/>
  <c r="X257" i="49"/>
  <c r="AC257" i="49" s="1"/>
  <c r="W257" i="49"/>
  <c r="AP256" i="49"/>
  <c r="AJ256" i="49"/>
  <c r="AO256" i="49" s="1"/>
  <c r="AI256" i="49"/>
  <c r="AD256" i="49"/>
  <c r="X256" i="49"/>
  <c r="AC256" i="49" s="1"/>
  <c r="W256" i="49"/>
  <c r="AP255" i="49"/>
  <c r="AJ255" i="49"/>
  <c r="AO255" i="49" s="1"/>
  <c r="AI255" i="49"/>
  <c r="AD255" i="49"/>
  <c r="X255" i="49"/>
  <c r="AC255" i="49" s="1"/>
  <c r="W255" i="49"/>
  <c r="AP254" i="49"/>
  <c r="AJ254" i="49"/>
  <c r="AO254" i="49" s="1"/>
  <c r="AI254" i="49"/>
  <c r="AD254" i="49"/>
  <c r="X254" i="49"/>
  <c r="AC254" i="49" s="1"/>
  <c r="W254" i="49"/>
  <c r="AP253" i="49"/>
  <c r="AJ253" i="49"/>
  <c r="AO253" i="49" s="1"/>
  <c r="AI253" i="49"/>
  <c r="AD253" i="49"/>
  <c r="X253" i="49"/>
  <c r="AC253" i="49" s="1"/>
  <c r="W253" i="49"/>
  <c r="AP252" i="49"/>
  <c r="AJ252" i="49"/>
  <c r="AO252" i="49" s="1"/>
  <c r="AI252" i="49"/>
  <c r="AD252" i="49"/>
  <c r="X252" i="49"/>
  <c r="AC252" i="49" s="1"/>
  <c r="W252" i="49"/>
  <c r="AP251" i="49"/>
  <c r="AJ251" i="49"/>
  <c r="AO251" i="49" s="1"/>
  <c r="AI251" i="49"/>
  <c r="AD251" i="49"/>
  <c r="X251" i="49"/>
  <c r="Z251" i="49" s="1"/>
  <c r="W251" i="49"/>
  <c r="AP250" i="49"/>
  <c r="AJ250" i="49"/>
  <c r="AO250" i="49" s="1"/>
  <c r="AI250" i="49"/>
  <c r="AD250" i="49"/>
  <c r="X250" i="49"/>
  <c r="AC250" i="49" s="1"/>
  <c r="W250" i="49"/>
  <c r="AP249" i="49"/>
  <c r="AJ249" i="49"/>
  <c r="AO249" i="49" s="1"/>
  <c r="AI249" i="49"/>
  <c r="AD249" i="49"/>
  <c r="X249" i="49"/>
  <c r="AC249" i="49" s="1"/>
  <c r="W249" i="49"/>
  <c r="AP248" i="49"/>
  <c r="AJ248" i="49"/>
  <c r="AO248" i="49" s="1"/>
  <c r="AI248" i="49"/>
  <c r="AD248" i="49"/>
  <c r="X248" i="49"/>
  <c r="Z248" i="49" s="1"/>
  <c r="W248" i="49"/>
  <c r="AP247" i="49"/>
  <c r="AJ247" i="49"/>
  <c r="AO247" i="49" s="1"/>
  <c r="AI247" i="49"/>
  <c r="AD247" i="49"/>
  <c r="X247" i="49"/>
  <c r="AC247" i="49" s="1"/>
  <c r="W247" i="49"/>
  <c r="AP246" i="49"/>
  <c r="AJ246" i="49"/>
  <c r="AO246" i="49" s="1"/>
  <c r="AI246" i="49"/>
  <c r="AD246" i="49"/>
  <c r="AC246" i="49"/>
  <c r="Z246" i="49"/>
  <c r="X246" i="49"/>
  <c r="W246" i="49"/>
  <c r="AP245" i="49"/>
  <c r="AJ245" i="49"/>
  <c r="AO245" i="49" s="1"/>
  <c r="AI245" i="49"/>
  <c r="AD245" i="49"/>
  <c r="AC245" i="49"/>
  <c r="Z245" i="49"/>
  <c r="X245" i="49"/>
  <c r="W245" i="49"/>
  <c r="AP244" i="49"/>
  <c r="AL244" i="49"/>
  <c r="AJ244" i="49"/>
  <c r="AO244" i="49" s="1"/>
  <c r="AI244" i="49"/>
  <c r="AD244" i="49"/>
  <c r="AC244" i="49"/>
  <c r="X244" i="49"/>
  <c r="Z244" i="49" s="1"/>
  <c r="W244" i="49"/>
  <c r="AP243" i="49"/>
  <c r="AJ243" i="49"/>
  <c r="AO243" i="49" s="1"/>
  <c r="AI243" i="49"/>
  <c r="AD243" i="49"/>
  <c r="X243" i="49"/>
  <c r="AC243" i="49" s="1"/>
  <c r="W243" i="49"/>
  <c r="AP242" i="49"/>
  <c r="AJ242" i="49"/>
  <c r="AO242" i="49" s="1"/>
  <c r="AI242" i="49"/>
  <c r="AD242" i="49"/>
  <c r="X242" i="49"/>
  <c r="AC242" i="49" s="1"/>
  <c r="W242" i="49"/>
  <c r="AP241" i="49"/>
  <c r="AJ241" i="49"/>
  <c r="AO241" i="49" s="1"/>
  <c r="AI241" i="49"/>
  <c r="AD241" i="49"/>
  <c r="X241" i="49"/>
  <c r="AC241" i="49" s="1"/>
  <c r="W241" i="49"/>
  <c r="AP240" i="49"/>
  <c r="AJ240" i="49"/>
  <c r="AO240" i="49" s="1"/>
  <c r="AI240" i="49"/>
  <c r="AD240" i="49"/>
  <c r="X240" i="49"/>
  <c r="Z240" i="49" s="1"/>
  <c r="W240" i="49"/>
  <c r="AP239" i="49"/>
  <c r="AJ239" i="49"/>
  <c r="AO239" i="49" s="1"/>
  <c r="AI239" i="49"/>
  <c r="AD239" i="49"/>
  <c r="X239" i="49"/>
  <c r="AC239" i="49" s="1"/>
  <c r="W239" i="49"/>
  <c r="AP238" i="49"/>
  <c r="AJ238" i="49"/>
  <c r="AO238" i="49" s="1"/>
  <c r="AI238" i="49"/>
  <c r="AD238" i="49"/>
  <c r="X238" i="49"/>
  <c r="AC238" i="49" s="1"/>
  <c r="W238" i="49"/>
  <c r="AP237" i="49"/>
  <c r="AJ237" i="49"/>
  <c r="AO237" i="49" s="1"/>
  <c r="AI237" i="49"/>
  <c r="AD237" i="49"/>
  <c r="X237" i="49"/>
  <c r="AC237" i="49" s="1"/>
  <c r="W237" i="49"/>
  <c r="AP236" i="49"/>
  <c r="AJ236" i="49"/>
  <c r="AO236" i="49" s="1"/>
  <c r="AI236" i="49"/>
  <c r="AD236" i="49"/>
  <c r="X236" i="49"/>
  <c r="Z236" i="49" s="1"/>
  <c r="W236" i="49"/>
  <c r="AP235" i="49"/>
  <c r="AJ235" i="49"/>
  <c r="AO235" i="49" s="1"/>
  <c r="AI235" i="49"/>
  <c r="AD235" i="49"/>
  <c r="X235" i="49"/>
  <c r="AC235" i="49" s="1"/>
  <c r="W235" i="49"/>
  <c r="AP234" i="49"/>
  <c r="AJ234" i="49"/>
  <c r="AO234" i="49" s="1"/>
  <c r="AI234" i="49"/>
  <c r="AD234" i="49"/>
  <c r="X234" i="49"/>
  <c r="AC234" i="49" s="1"/>
  <c r="W234" i="49"/>
  <c r="AP233" i="49"/>
  <c r="AJ233" i="49"/>
  <c r="AO233" i="49" s="1"/>
  <c r="AI233" i="49"/>
  <c r="AD233" i="49"/>
  <c r="X233" i="49"/>
  <c r="AC233" i="49" s="1"/>
  <c r="W233" i="49"/>
  <c r="AP232" i="49"/>
  <c r="AJ232" i="49"/>
  <c r="AO232" i="49" s="1"/>
  <c r="AI232" i="49"/>
  <c r="AD232" i="49"/>
  <c r="X232" i="49"/>
  <c r="AC232" i="49" s="1"/>
  <c r="W232" i="49"/>
  <c r="AP231" i="49"/>
  <c r="AJ231" i="49"/>
  <c r="AO231" i="49" s="1"/>
  <c r="AI231" i="49"/>
  <c r="AD231" i="49"/>
  <c r="X231" i="49"/>
  <c r="AC231" i="49" s="1"/>
  <c r="W231" i="49"/>
  <c r="AP230" i="49"/>
  <c r="AJ230" i="49"/>
  <c r="AO230" i="49" s="1"/>
  <c r="AI230" i="49"/>
  <c r="AD230" i="49"/>
  <c r="X230" i="49"/>
  <c r="AC230" i="49" s="1"/>
  <c r="W230" i="49"/>
  <c r="AP229" i="49"/>
  <c r="AJ229" i="49"/>
  <c r="AO229" i="49" s="1"/>
  <c r="AI229" i="49"/>
  <c r="AD229" i="49"/>
  <c r="X229" i="49"/>
  <c r="AC229" i="49" s="1"/>
  <c r="W229" i="49"/>
  <c r="AP228" i="49"/>
  <c r="AJ228" i="49"/>
  <c r="AO228" i="49" s="1"/>
  <c r="AI228" i="49"/>
  <c r="AD228" i="49"/>
  <c r="X228" i="49"/>
  <c r="AC228" i="49" s="1"/>
  <c r="W228" i="49"/>
  <c r="AP227" i="49"/>
  <c r="AJ227" i="49"/>
  <c r="AO227" i="49" s="1"/>
  <c r="AI227" i="49"/>
  <c r="AD227" i="49"/>
  <c r="X227" i="49"/>
  <c r="AC227" i="49" s="1"/>
  <c r="W227" i="49"/>
  <c r="AP226" i="49"/>
  <c r="AJ226" i="49"/>
  <c r="AO226" i="49" s="1"/>
  <c r="AI226" i="49"/>
  <c r="AD226" i="49"/>
  <c r="X226" i="49"/>
  <c r="AC226" i="49" s="1"/>
  <c r="W226" i="49"/>
  <c r="AP225" i="49"/>
  <c r="AJ225" i="49"/>
  <c r="AO225" i="49" s="1"/>
  <c r="AI225" i="49"/>
  <c r="AD225" i="49"/>
  <c r="X225" i="49"/>
  <c r="AC225" i="49" s="1"/>
  <c r="W225" i="49"/>
  <c r="AP224" i="49"/>
  <c r="AJ224" i="49"/>
  <c r="AO224" i="49" s="1"/>
  <c r="AI224" i="49"/>
  <c r="AD224" i="49"/>
  <c r="X224" i="49"/>
  <c r="AC224" i="49" s="1"/>
  <c r="W224" i="49"/>
  <c r="AP223" i="49"/>
  <c r="AL223" i="49"/>
  <c r="AJ223" i="49"/>
  <c r="AO223" i="49" s="1"/>
  <c r="AI223" i="49"/>
  <c r="AD223" i="49"/>
  <c r="X223" i="49"/>
  <c r="AC223" i="49" s="1"/>
  <c r="W223" i="49"/>
  <c r="AP222" i="49"/>
  <c r="AJ222" i="49"/>
  <c r="AO222" i="49" s="1"/>
  <c r="AI222" i="49"/>
  <c r="AD222" i="49"/>
  <c r="X222" i="49"/>
  <c r="AC222" i="49" s="1"/>
  <c r="W222" i="49"/>
  <c r="AP221" i="49"/>
  <c r="AJ221" i="49"/>
  <c r="AO221" i="49" s="1"/>
  <c r="AI221" i="49"/>
  <c r="AD221" i="49"/>
  <c r="X221" i="49"/>
  <c r="AC221" i="49" s="1"/>
  <c r="W221" i="49"/>
  <c r="AP220" i="49"/>
  <c r="AJ220" i="49"/>
  <c r="AO220" i="49" s="1"/>
  <c r="AI220" i="49"/>
  <c r="AD220" i="49"/>
  <c r="X220" i="49"/>
  <c r="AC220" i="49" s="1"/>
  <c r="W220" i="49"/>
  <c r="AP219" i="49"/>
  <c r="AJ219" i="49"/>
  <c r="AO219" i="49" s="1"/>
  <c r="AI219" i="49"/>
  <c r="AD219" i="49"/>
  <c r="X219" i="49"/>
  <c r="AC219" i="49" s="1"/>
  <c r="W219" i="49"/>
  <c r="AP218" i="49"/>
  <c r="AJ218" i="49"/>
  <c r="AO218" i="49" s="1"/>
  <c r="AI218" i="49"/>
  <c r="AD218" i="49"/>
  <c r="X218" i="49"/>
  <c r="AC218" i="49" s="1"/>
  <c r="W218" i="49"/>
  <c r="AP217" i="49"/>
  <c r="AJ217" i="49"/>
  <c r="AO217" i="49" s="1"/>
  <c r="AI217" i="49"/>
  <c r="AD217" i="49"/>
  <c r="X217" i="49"/>
  <c r="AC217" i="49" s="1"/>
  <c r="W217" i="49"/>
  <c r="AP216" i="49"/>
  <c r="AJ216" i="49"/>
  <c r="AO216" i="49" s="1"/>
  <c r="AI216" i="49"/>
  <c r="AD216" i="49"/>
  <c r="X216" i="49"/>
  <c r="AC216" i="49" s="1"/>
  <c r="W216" i="49"/>
  <c r="AP215" i="49"/>
  <c r="AJ215" i="49"/>
  <c r="AO215" i="49" s="1"/>
  <c r="AI215" i="49"/>
  <c r="AD215" i="49"/>
  <c r="X215" i="49"/>
  <c r="AC215" i="49" s="1"/>
  <c r="W215" i="49"/>
  <c r="AP214" i="49"/>
  <c r="AJ214" i="49"/>
  <c r="AO214" i="49" s="1"/>
  <c r="AI214" i="49"/>
  <c r="AD214" i="49"/>
  <c r="X214" i="49"/>
  <c r="AC214" i="49" s="1"/>
  <c r="W214" i="49"/>
  <c r="AP213" i="49"/>
  <c r="AJ213" i="49"/>
  <c r="AO213" i="49" s="1"/>
  <c r="AI213" i="49"/>
  <c r="AD213" i="49"/>
  <c r="X213" i="49"/>
  <c r="AC213" i="49" s="1"/>
  <c r="W213" i="49"/>
  <c r="AP212" i="49"/>
  <c r="AJ212" i="49"/>
  <c r="AO212" i="49" s="1"/>
  <c r="AI212" i="49"/>
  <c r="AD212" i="49"/>
  <c r="X212" i="49"/>
  <c r="AC212" i="49" s="1"/>
  <c r="W212" i="49"/>
  <c r="AP211" i="49"/>
  <c r="AJ211" i="49"/>
  <c r="AO211" i="49" s="1"/>
  <c r="AI211" i="49"/>
  <c r="AD211" i="49"/>
  <c r="X211" i="49"/>
  <c r="AC211" i="49" s="1"/>
  <c r="W211" i="49"/>
  <c r="AP210" i="49"/>
  <c r="AJ210" i="49"/>
  <c r="AO210" i="49" s="1"/>
  <c r="AI210" i="49"/>
  <c r="AD210" i="49"/>
  <c r="X210" i="49"/>
  <c r="W210" i="49"/>
  <c r="AK209" i="49"/>
  <c r="AH209" i="49"/>
  <c r="AI209" i="49" s="1"/>
  <c r="Y209" i="49"/>
  <c r="V209" i="49"/>
  <c r="W209" i="49" s="1"/>
  <c r="AP208" i="49"/>
  <c r="AJ208" i="49"/>
  <c r="AO208" i="49" s="1"/>
  <c r="AI208" i="49"/>
  <c r="AD208" i="49"/>
  <c r="X208" i="49"/>
  <c r="AC208" i="49" s="1"/>
  <c r="W208" i="49"/>
  <c r="AP207" i="49"/>
  <c r="AJ207" i="49"/>
  <c r="AO207" i="49" s="1"/>
  <c r="AI207" i="49"/>
  <c r="AD207" i="49"/>
  <c r="X207" i="49"/>
  <c r="AC207" i="49" s="1"/>
  <c r="W207" i="49"/>
  <c r="AP206" i="49"/>
  <c r="AJ206" i="49"/>
  <c r="AO206" i="49" s="1"/>
  <c r="AI206" i="49"/>
  <c r="AD206" i="49"/>
  <c r="X206" i="49"/>
  <c r="AC206" i="49" s="1"/>
  <c r="W206" i="49"/>
  <c r="AP205" i="49"/>
  <c r="AJ205" i="49"/>
  <c r="AO205" i="49" s="1"/>
  <c r="AI205" i="49"/>
  <c r="AD205" i="49"/>
  <c r="X205" i="49"/>
  <c r="AC205" i="49" s="1"/>
  <c r="W205" i="49"/>
  <c r="AP204" i="49"/>
  <c r="AJ204" i="49"/>
  <c r="AO204" i="49" s="1"/>
  <c r="AI204" i="49"/>
  <c r="AD204" i="49"/>
  <c r="X204" i="49"/>
  <c r="AC204" i="49" s="1"/>
  <c r="W204" i="49"/>
  <c r="AP203" i="49"/>
  <c r="AJ203" i="49"/>
  <c r="AO203" i="49" s="1"/>
  <c r="AI203" i="49"/>
  <c r="AD203" i="49"/>
  <c r="X203" i="49"/>
  <c r="AC203" i="49" s="1"/>
  <c r="W203" i="49"/>
  <c r="AP202" i="49"/>
  <c r="AJ202" i="49"/>
  <c r="AO202" i="49" s="1"/>
  <c r="AI202" i="49"/>
  <c r="AD202" i="49"/>
  <c r="X202" i="49"/>
  <c r="AC202" i="49" s="1"/>
  <c r="W202" i="49"/>
  <c r="AP201" i="49"/>
  <c r="AJ201" i="49"/>
  <c r="AO201" i="49" s="1"/>
  <c r="AI201" i="49"/>
  <c r="AD201" i="49"/>
  <c r="AC201" i="49"/>
  <c r="Z201" i="49"/>
  <c r="X201" i="49"/>
  <c r="W201" i="49"/>
  <c r="AP200" i="49"/>
  <c r="AJ200" i="49"/>
  <c r="AO200" i="49" s="1"/>
  <c r="AI200" i="49"/>
  <c r="AD200" i="49"/>
  <c r="AC200" i="49"/>
  <c r="Z200" i="49"/>
  <c r="X200" i="49"/>
  <c r="W200" i="49"/>
  <c r="AP199" i="49"/>
  <c r="AJ199" i="49"/>
  <c r="AO199" i="49" s="1"/>
  <c r="AI199" i="49"/>
  <c r="AD199" i="49"/>
  <c r="AC199" i="49"/>
  <c r="Z199" i="49"/>
  <c r="X199" i="49"/>
  <c r="W199" i="49"/>
  <c r="AP198" i="49"/>
  <c r="AJ198" i="49"/>
  <c r="AO198" i="49" s="1"/>
  <c r="AI198" i="49"/>
  <c r="AD198" i="49"/>
  <c r="AC198" i="49"/>
  <c r="Z198" i="49"/>
  <c r="X198" i="49"/>
  <c r="W198" i="49"/>
  <c r="AP197" i="49"/>
  <c r="AJ197" i="49"/>
  <c r="AO197" i="49" s="1"/>
  <c r="AI197" i="49"/>
  <c r="AD197" i="49"/>
  <c r="AC197" i="49"/>
  <c r="Z197" i="49"/>
  <c r="X197" i="49"/>
  <c r="W197" i="49"/>
  <c r="AP196" i="49"/>
  <c r="AJ196" i="49"/>
  <c r="AI196" i="49"/>
  <c r="AD196" i="49"/>
  <c r="AC196" i="49"/>
  <c r="Z196" i="49"/>
  <c r="X196" i="49"/>
  <c r="W196" i="49"/>
  <c r="AP195" i="49"/>
  <c r="AJ195" i="49"/>
  <c r="AO195" i="49" s="1"/>
  <c r="AI195" i="49"/>
  <c r="AD195" i="49"/>
  <c r="AC195" i="49"/>
  <c r="Z195" i="49"/>
  <c r="X195" i="49"/>
  <c r="W195" i="49"/>
  <c r="AP194" i="49"/>
  <c r="AJ194" i="49"/>
  <c r="AI194" i="49"/>
  <c r="AD194" i="49"/>
  <c r="AC194" i="49"/>
  <c r="Z194" i="49"/>
  <c r="X194" i="49"/>
  <c r="W194" i="49"/>
  <c r="AP193" i="49"/>
  <c r="AJ193" i="49"/>
  <c r="AO193" i="49" s="1"/>
  <c r="AI193" i="49"/>
  <c r="AD193" i="49"/>
  <c r="AC193" i="49"/>
  <c r="Z193" i="49"/>
  <c r="X193" i="49"/>
  <c r="W193" i="49"/>
  <c r="AP192" i="49"/>
  <c r="AJ192" i="49"/>
  <c r="AI192" i="49"/>
  <c r="AD192" i="49"/>
  <c r="AC192" i="49"/>
  <c r="Z192" i="49"/>
  <c r="X192" i="49"/>
  <c r="W192" i="49"/>
  <c r="AP191" i="49"/>
  <c r="AJ191" i="49"/>
  <c r="AO191" i="49" s="1"/>
  <c r="AI191" i="49"/>
  <c r="AD191" i="49"/>
  <c r="AC191" i="49"/>
  <c r="Z191" i="49"/>
  <c r="X191" i="49"/>
  <c r="W191" i="49"/>
  <c r="AP190" i="49"/>
  <c r="AJ190" i="49"/>
  <c r="AI190" i="49"/>
  <c r="AD190" i="49"/>
  <c r="AC190" i="49"/>
  <c r="Z190" i="49"/>
  <c r="X190" i="49"/>
  <c r="W190" i="49"/>
  <c r="AP189" i="49"/>
  <c r="AJ189" i="49"/>
  <c r="AO189" i="49" s="1"/>
  <c r="AI189" i="49"/>
  <c r="AD189" i="49"/>
  <c r="AC189" i="49"/>
  <c r="Z189" i="49"/>
  <c r="X189" i="49"/>
  <c r="W189" i="49"/>
  <c r="AP188" i="49"/>
  <c r="AJ188" i="49"/>
  <c r="AI188" i="49"/>
  <c r="AD188" i="49"/>
  <c r="AC188" i="49"/>
  <c r="Z188" i="49"/>
  <c r="X188" i="49"/>
  <c r="W188" i="49"/>
  <c r="AP187" i="49"/>
  <c r="AJ187" i="49"/>
  <c r="AO187" i="49" s="1"/>
  <c r="AI187" i="49"/>
  <c r="AD187" i="49"/>
  <c r="AC187" i="49"/>
  <c r="Z187" i="49"/>
  <c r="X187" i="49"/>
  <c r="W187" i="49"/>
  <c r="AP186" i="49"/>
  <c r="AJ186" i="49"/>
  <c r="AI186" i="49"/>
  <c r="AD186" i="49"/>
  <c r="AC186" i="49"/>
  <c r="Z186" i="49"/>
  <c r="X186" i="49"/>
  <c r="W186" i="49"/>
  <c r="AP185" i="49"/>
  <c r="AJ185" i="49"/>
  <c r="AO185" i="49" s="1"/>
  <c r="AI185" i="49"/>
  <c r="AD185" i="49"/>
  <c r="AC185" i="49"/>
  <c r="Z185" i="49"/>
  <c r="X185" i="49"/>
  <c r="W185" i="49"/>
  <c r="AP184" i="49"/>
  <c r="AJ184" i="49"/>
  <c r="AI184" i="49"/>
  <c r="AD184" i="49"/>
  <c r="AC184" i="49"/>
  <c r="Z184" i="49"/>
  <c r="X184" i="49"/>
  <c r="W184" i="49"/>
  <c r="AP183" i="49"/>
  <c r="AJ183" i="49"/>
  <c r="AO183" i="49" s="1"/>
  <c r="AI183" i="49"/>
  <c r="AD183" i="49"/>
  <c r="AC183" i="49"/>
  <c r="Z183" i="49"/>
  <c r="X183" i="49"/>
  <c r="W183" i="49"/>
  <c r="AP182" i="49"/>
  <c r="AJ182" i="49"/>
  <c r="AI182" i="49"/>
  <c r="AD182" i="49"/>
  <c r="AC182" i="49"/>
  <c r="Z182" i="49"/>
  <c r="X182" i="49"/>
  <c r="W182" i="49"/>
  <c r="AP181" i="49"/>
  <c r="AJ181" i="49"/>
  <c r="AO181" i="49" s="1"/>
  <c r="AI181" i="49"/>
  <c r="AD181" i="49"/>
  <c r="AC181" i="49"/>
  <c r="Z181" i="49"/>
  <c r="X181" i="49"/>
  <c r="W181" i="49"/>
  <c r="AP180" i="49"/>
  <c r="AJ180" i="49"/>
  <c r="AI180" i="49"/>
  <c r="AD180" i="49"/>
  <c r="AC180" i="49"/>
  <c r="Z180" i="49"/>
  <c r="X180" i="49"/>
  <c r="W180" i="49"/>
  <c r="AP179" i="49"/>
  <c r="AJ179" i="49"/>
  <c r="AO179" i="49" s="1"/>
  <c r="AI179" i="49"/>
  <c r="AD179" i="49"/>
  <c r="AC179" i="49"/>
  <c r="Z179" i="49"/>
  <c r="X179" i="49"/>
  <c r="W179" i="49"/>
  <c r="AP178" i="49"/>
  <c r="AJ178" i="49"/>
  <c r="AI178" i="49"/>
  <c r="AD178" i="49"/>
  <c r="AC178" i="49"/>
  <c r="Z178" i="49"/>
  <c r="X178" i="49"/>
  <c r="W178" i="49"/>
  <c r="AP177" i="49"/>
  <c r="AJ177" i="49"/>
  <c r="AO177" i="49" s="1"/>
  <c r="AI177" i="49"/>
  <c r="AD177" i="49"/>
  <c r="AC177" i="49"/>
  <c r="Z177" i="49"/>
  <c r="X177" i="49"/>
  <c r="W177" i="49"/>
  <c r="AP176" i="49"/>
  <c r="AJ176" i="49"/>
  <c r="AI176" i="49"/>
  <c r="AD176" i="49"/>
  <c r="AC176" i="49"/>
  <c r="Z176" i="49"/>
  <c r="X176" i="49"/>
  <c r="W176" i="49"/>
  <c r="AP175" i="49"/>
  <c r="AJ175" i="49"/>
  <c r="AO175" i="49" s="1"/>
  <c r="AI175" i="49"/>
  <c r="AD175" i="49"/>
  <c r="AC175" i="49"/>
  <c r="Z175" i="49"/>
  <c r="X175" i="49"/>
  <c r="W175" i="49"/>
  <c r="AP174" i="49"/>
  <c r="AJ174" i="49"/>
  <c r="AI174" i="49"/>
  <c r="AD174" i="49"/>
  <c r="AC174" i="49"/>
  <c r="Z174" i="49"/>
  <c r="X174" i="49"/>
  <c r="W174" i="49"/>
  <c r="AP173" i="49"/>
  <c r="AJ173" i="49"/>
  <c r="AO173" i="49" s="1"/>
  <c r="AI173" i="49"/>
  <c r="AD173" i="49"/>
  <c r="AC173" i="49"/>
  <c r="Z173" i="49"/>
  <c r="X173" i="49"/>
  <c r="W173" i="49"/>
  <c r="AP172" i="49"/>
  <c r="AJ172" i="49"/>
  <c r="AI172" i="49"/>
  <c r="AD172" i="49"/>
  <c r="AC172" i="49"/>
  <c r="Z172" i="49"/>
  <c r="X172" i="49"/>
  <c r="W172" i="49"/>
  <c r="AP171" i="49"/>
  <c r="AJ171" i="49"/>
  <c r="AI171" i="49"/>
  <c r="AD171" i="49"/>
  <c r="AC171" i="49"/>
  <c r="Z171" i="49"/>
  <c r="X171" i="49"/>
  <c r="W171" i="49"/>
  <c r="AP170" i="49"/>
  <c r="AJ170" i="49"/>
  <c r="AO170" i="49" s="1"/>
  <c r="AI170" i="49"/>
  <c r="AD170" i="49"/>
  <c r="AC170" i="49"/>
  <c r="Z170" i="49"/>
  <c r="X170" i="49"/>
  <c r="W170" i="49"/>
  <c r="AP169" i="49"/>
  <c r="AJ169" i="49"/>
  <c r="AI169" i="49"/>
  <c r="AD169" i="49"/>
  <c r="AC169" i="49"/>
  <c r="Z169" i="49"/>
  <c r="X169" i="49"/>
  <c r="W169" i="49"/>
  <c r="AP168" i="49"/>
  <c r="AJ168" i="49"/>
  <c r="AO168" i="49" s="1"/>
  <c r="AI168" i="49"/>
  <c r="AD168" i="49"/>
  <c r="AC168" i="49"/>
  <c r="Z168" i="49"/>
  <c r="X168" i="49"/>
  <c r="W168" i="49"/>
  <c r="AP167" i="49"/>
  <c r="AJ167" i="49"/>
  <c r="AI167" i="49"/>
  <c r="AD167" i="49"/>
  <c r="AC167" i="49"/>
  <c r="Z167" i="49"/>
  <c r="X167" i="49"/>
  <c r="W167" i="49"/>
  <c r="AP166" i="49"/>
  <c r="AL166" i="49"/>
  <c r="AJ166" i="49"/>
  <c r="AO166" i="49" s="1"/>
  <c r="AI166" i="49"/>
  <c r="AD166" i="49"/>
  <c r="AC166" i="49"/>
  <c r="X166" i="49"/>
  <c r="Z166" i="49" s="1"/>
  <c r="W166" i="49"/>
  <c r="AP165" i="49"/>
  <c r="AJ165" i="49"/>
  <c r="AI165" i="49"/>
  <c r="AD165" i="49"/>
  <c r="X165" i="49"/>
  <c r="Z165" i="49" s="1"/>
  <c r="W165" i="49"/>
  <c r="AP164" i="49"/>
  <c r="AJ164" i="49"/>
  <c r="AO164" i="49" s="1"/>
  <c r="AI164" i="49"/>
  <c r="AD164" i="49"/>
  <c r="X164" i="49"/>
  <c r="Z164" i="49" s="1"/>
  <c r="W164" i="49"/>
  <c r="AP163" i="49"/>
  <c r="AJ163" i="49"/>
  <c r="AL163" i="49" s="1"/>
  <c r="AI163" i="49"/>
  <c r="AD163" i="49"/>
  <c r="X163" i="49"/>
  <c r="AC163" i="49" s="1"/>
  <c r="W163" i="49"/>
  <c r="AP162" i="49"/>
  <c r="AJ162" i="49"/>
  <c r="AL162" i="49" s="1"/>
  <c r="AI162" i="49"/>
  <c r="AD162" i="49"/>
  <c r="X162" i="49"/>
  <c r="AC162" i="49" s="1"/>
  <c r="W162" i="49"/>
  <c r="AP161" i="49"/>
  <c r="AJ161" i="49"/>
  <c r="AL161" i="49" s="1"/>
  <c r="AI161" i="49"/>
  <c r="AD161" i="49"/>
  <c r="X161" i="49"/>
  <c r="AC161" i="49" s="1"/>
  <c r="W161" i="49"/>
  <c r="AP160" i="49"/>
  <c r="AJ160" i="49"/>
  <c r="AL160" i="49" s="1"/>
  <c r="AI160" i="49"/>
  <c r="AD160" i="49"/>
  <c r="X160" i="49"/>
  <c r="AC160" i="49" s="1"/>
  <c r="W160" i="49"/>
  <c r="AP159" i="49"/>
  <c r="AJ159" i="49"/>
  <c r="AL159" i="49" s="1"/>
  <c r="AI159" i="49"/>
  <c r="AD159" i="49"/>
  <c r="X159" i="49"/>
  <c r="Z159" i="49" s="1"/>
  <c r="W159" i="49"/>
  <c r="AP158" i="49"/>
  <c r="AJ158" i="49"/>
  <c r="AO158" i="49" s="1"/>
  <c r="AI158" i="49"/>
  <c r="AD158" i="49"/>
  <c r="X158" i="49"/>
  <c r="Z158" i="49" s="1"/>
  <c r="W158" i="49"/>
  <c r="AP157" i="49"/>
  <c r="AJ157" i="49"/>
  <c r="AL157" i="49" s="1"/>
  <c r="AI157" i="49"/>
  <c r="AD157" i="49"/>
  <c r="X157" i="49"/>
  <c r="Z157" i="49" s="1"/>
  <c r="W157" i="49"/>
  <c r="AP156" i="49"/>
  <c r="AJ156" i="49"/>
  <c r="AO156" i="49" s="1"/>
  <c r="AI156" i="49"/>
  <c r="AD156" i="49"/>
  <c r="X156" i="49"/>
  <c r="Z156" i="49" s="1"/>
  <c r="W156" i="49"/>
  <c r="AP155" i="49"/>
  <c r="AJ155" i="49"/>
  <c r="AO155" i="49" s="1"/>
  <c r="AI155" i="49"/>
  <c r="AD155" i="49"/>
  <c r="X155" i="49"/>
  <c r="Z155" i="49" s="1"/>
  <c r="W155" i="49"/>
  <c r="AP154" i="49"/>
  <c r="AJ154" i="49"/>
  <c r="AO154" i="49" s="1"/>
  <c r="AI154" i="49"/>
  <c r="AD154" i="49"/>
  <c r="X154" i="49"/>
  <c r="Z154" i="49" s="1"/>
  <c r="W154" i="49"/>
  <c r="AP153" i="49"/>
  <c r="AJ153" i="49"/>
  <c r="AO153" i="49" s="1"/>
  <c r="AI153" i="49"/>
  <c r="AD153" i="49"/>
  <c r="X153" i="49"/>
  <c r="AC153" i="49" s="1"/>
  <c r="W153" i="49"/>
  <c r="AP152" i="49"/>
  <c r="AJ152" i="49"/>
  <c r="AO152" i="49" s="1"/>
  <c r="AI152" i="49"/>
  <c r="AD152" i="49"/>
  <c r="X152" i="49"/>
  <c r="AC152" i="49" s="1"/>
  <c r="W152" i="49"/>
  <c r="AP151" i="49"/>
  <c r="AJ151" i="49"/>
  <c r="AO151" i="49" s="1"/>
  <c r="AI151" i="49"/>
  <c r="AD151" i="49"/>
  <c r="X151" i="49"/>
  <c r="AC151" i="49" s="1"/>
  <c r="W151" i="49"/>
  <c r="AP150" i="49"/>
  <c r="AJ150" i="49"/>
  <c r="AO150" i="49" s="1"/>
  <c r="AI150" i="49"/>
  <c r="AD150" i="49"/>
  <c r="X150" i="49"/>
  <c r="AC150" i="49" s="1"/>
  <c r="W150" i="49"/>
  <c r="AP149" i="49"/>
  <c r="AJ149" i="49"/>
  <c r="AO149" i="49" s="1"/>
  <c r="AI149" i="49"/>
  <c r="AD149" i="49"/>
  <c r="X149" i="49"/>
  <c r="AC149" i="49" s="1"/>
  <c r="W149" i="49"/>
  <c r="AP148" i="49"/>
  <c r="AJ148" i="49"/>
  <c r="AO148" i="49" s="1"/>
  <c r="AI148" i="49"/>
  <c r="AD148" i="49"/>
  <c r="X148" i="49"/>
  <c r="AC148" i="49" s="1"/>
  <c r="W148" i="49"/>
  <c r="AP147" i="49"/>
  <c r="AJ147" i="49"/>
  <c r="AO147" i="49" s="1"/>
  <c r="AI147" i="49"/>
  <c r="AD147" i="49"/>
  <c r="X147" i="49"/>
  <c r="AC147" i="49" s="1"/>
  <c r="W147" i="49"/>
  <c r="AP146" i="49"/>
  <c r="AJ146" i="49"/>
  <c r="AO146" i="49" s="1"/>
  <c r="AI146" i="49"/>
  <c r="AD146" i="49"/>
  <c r="X146" i="49"/>
  <c r="AC146" i="49" s="1"/>
  <c r="W146" i="49"/>
  <c r="AP145" i="49"/>
  <c r="AJ145" i="49"/>
  <c r="AO145" i="49" s="1"/>
  <c r="AI145" i="49"/>
  <c r="AD145" i="49"/>
  <c r="X145" i="49"/>
  <c r="AC145" i="49" s="1"/>
  <c r="W145" i="49"/>
  <c r="AP144" i="49"/>
  <c r="AJ144" i="49"/>
  <c r="AO144" i="49" s="1"/>
  <c r="AI144" i="49"/>
  <c r="AD144" i="49"/>
  <c r="X144" i="49"/>
  <c r="AC144" i="49" s="1"/>
  <c r="W144" i="49"/>
  <c r="AP143" i="49"/>
  <c r="AJ143" i="49"/>
  <c r="AO143" i="49" s="1"/>
  <c r="AI143" i="49"/>
  <c r="AD143" i="49"/>
  <c r="X143" i="49"/>
  <c r="AC143" i="49" s="1"/>
  <c r="W143" i="49"/>
  <c r="AP142" i="49"/>
  <c r="AJ142" i="49"/>
  <c r="AO142" i="49" s="1"/>
  <c r="AI142" i="49"/>
  <c r="AD142" i="49"/>
  <c r="X142" i="49"/>
  <c r="AC142" i="49" s="1"/>
  <c r="W142" i="49"/>
  <c r="AP141" i="49"/>
  <c r="AJ141" i="49"/>
  <c r="AO141" i="49" s="1"/>
  <c r="AI141" i="49"/>
  <c r="AD141" i="49"/>
  <c r="X141" i="49"/>
  <c r="AC141" i="49" s="1"/>
  <c r="W141" i="49"/>
  <c r="AP140" i="49"/>
  <c r="AJ140" i="49"/>
  <c r="AO140" i="49" s="1"/>
  <c r="AI140" i="49"/>
  <c r="AD140" i="49"/>
  <c r="X140" i="49"/>
  <c r="AC140" i="49" s="1"/>
  <c r="W140" i="49"/>
  <c r="AP139" i="49"/>
  <c r="AJ139" i="49"/>
  <c r="AO139" i="49" s="1"/>
  <c r="AI139" i="49"/>
  <c r="AD139" i="49"/>
  <c r="X139" i="49"/>
  <c r="AC139" i="49" s="1"/>
  <c r="W139" i="49"/>
  <c r="AP138" i="49"/>
  <c r="AJ138" i="49"/>
  <c r="AO138" i="49" s="1"/>
  <c r="AI138" i="49"/>
  <c r="AD138" i="49"/>
  <c r="X138" i="49"/>
  <c r="AC138" i="49" s="1"/>
  <c r="W138" i="49"/>
  <c r="AP137" i="49"/>
  <c r="AJ137" i="49"/>
  <c r="AO137" i="49" s="1"/>
  <c r="AI137" i="49"/>
  <c r="AD137" i="49"/>
  <c r="X137" i="49"/>
  <c r="AC137" i="49" s="1"/>
  <c r="W137" i="49"/>
  <c r="AP136" i="49"/>
  <c r="AJ136" i="49"/>
  <c r="AO136" i="49" s="1"/>
  <c r="AI136" i="49"/>
  <c r="AD136" i="49"/>
  <c r="X136" i="49"/>
  <c r="AC136" i="49" s="1"/>
  <c r="W136" i="49"/>
  <c r="AP135" i="49"/>
  <c r="AJ135" i="49"/>
  <c r="AO135" i="49" s="1"/>
  <c r="AI135" i="49"/>
  <c r="AD135" i="49"/>
  <c r="X135" i="49"/>
  <c r="AC135" i="49" s="1"/>
  <c r="W135" i="49"/>
  <c r="AP134" i="49"/>
  <c r="AJ134" i="49"/>
  <c r="AO134" i="49" s="1"/>
  <c r="AI134" i="49"/>
  <c r="AD134" i="49"/>
  <c r="X134" i="49"/>
  <c r="AC134" i="49" s="1"/>
  <c r="W134" i="49"/>
  <c r="AP133" i="49"/>
  <c r="AJ133" i="49"/>
  <c r="AO133" i="49" s="1"/>
  <c r="AI133" i="49"/>
  <c r="AD133" i="49"/>
  <c r="X133" i="49"/>
  <c r="AC133" i="49" s="1"/>
  <c r="W133" i="49"/>
  <c r="AP132" i="49"/>
  <c r="AJ132" i="49"/>
  <c r="AO132" i="49" s="1"/>
  <c r="AI132" i="49"/>
  <c r="AD132" i="49"/>
  <c r="X132" i="49"/>
  <c r="AC132" i="49" s="1"/>
  <c r="W132" i="49"/>
  <c r="AP131" i="49"/>
  <c r="AJ131" i="49"/>
  <c r="AO131" i="49" s="1"/>
  <c r="AI131" i="49"/>
  <c r="AD131" i="49"/>
  <c r="X131" i="49"/>
  <c r="AC131" i="49" s="1"/>
  <c r="W131" i="49"/>
  <c r="AP130" i="49"/>
  <c r="AJ130" i="49"/>
  <c r="AO130" i="49" s="1"/>
  <c r="AI130" i="49"/>
  <c r="AD130" i="49"/>
  <c r="X130" i="49"/>
  <c r="AC130" i="49" s="1"/>
  <c r="W130" i="49"/>
  <c r="AP129" i="49"/>
  <c r="AJ129" i="49"/>
  <c r="AI129" i="49"/>
  <c r="AD129" i="49"/>
  <c r="X129" i="49"/>
  <c r="AC129" i="49" s="1"/>
  <c r="W129" i="49"/>
  <c r="AP128" i="49"/>
  <c r="AJ128" i="49"/>
  <c r="AO128" i="49" s="1"/>
  <c r="AI128" i="49"/>
  <c r="AD128" i="49"/>
  <c r="X128" i="49"/>
  <c r="AC128" i="49" s="1"/>
  <c r="W128" i="49"/>
  <c r="AP127" i="49"/>
  <c r="AJ127" i="49"/>
  <c r="AI127" i="49"/>
  <c r="AD127" i="49"/>
  <c r="X127" i="49"/>
  <c r="AC127" i="49" s="1"/>
  <c r="W127" i="49"/>
  <c r="AP126" i="49"/>
  <c r="AJ126" i="49"/>
  <c r="AO126" i="49" s="1"/>
  <c r="AI126" i="49"/>
  <c r="AD126" i="49"/>
  <c r="X126" i="49"/>
  <c r="AC126" i="49" s="1"/>
  <c r="W126" i="49"/>
  <c r="AP125" i="49"/>
  <c r="AJ125" i="49"/>
  <c r="AI125" i="49"/>
  <c r="AD125" i="49"/>
  <c r="X125" i="49"/>
  <c r="AC125" i="49" s="1"/>
  <c r="W125" i="49"/>
  <c r="AP124" i="49"/>
  <c r="AJ124" i="49"/>
  <c r="AO124" i="49" s="1"/>
  <c r="AI124" i="49"/>
  <c r="AD124" i="49"/>
  <c r="X124" i="49"/>
  <c r="AC124" i="49" s="1"/>
  <c r="W124" i="49"/>
  <c r="AP123" i="49"/>
  <c r="AJ123" i="49"/>
  <c r="AI123" i="49"/>
  <c r="AD123" i="49"/>
  <c r="X123" i="49"/>
  <c r="AC123" i="49" s="1"/>
  <c r="W123" i="49"/>
  <c r="AP122" i="49"/>
  <c r="AJ122" i="49"/>
  <c r="AO122" i="49" s="1"/>
  <c r="AI122" i="49"/>
  <c r="AD122" i="49"/>
  <c r="X122" i="49"/>
  <c r="AC122" i="49" s="1"/>
  <c r="W122" i="49"/>
  <c r="AP121" i="49"/>
  <c r="AJ121" i="49"/>
  <c r="AI121" i="49"/>
  <c r="AD121" i="49"/>
  <c r="X121" i="49"/>
  <c r="AC121" i="49" s="1"/>
  <c r="W121" i="49"/>
  <c r="AP120" i="49"/>
  <c r="AJ120" i="49"/>
  <c r="AO120" i="49" s="1"/>
  <c r="AI120" i="49"/>
  <c r="AD120" i="49"/>
  <c r="X120" i="49"/>
  <c r="AC120" i="49" s="1"/>
  <c r="W120" i="49"/>
  <c r="AP119" i="49"/>
  <c r="AJ119" i="49"/>
  <c r="AI119" i="49"/>
  <c r="AD119" i="49"/>
  <c r="X119" i="49"/>
  <c r="AC119" i="49" s="1"/>
  <c r="W119" i="49"/>
  <c r="AP118" i="49"/>
  <c r="AJ118" i="49"/>
  <c r="AI118" i="49"/>
  <c r="AD118" i="49"/>
  <c r="X118" i="49"/>
  <c r="AC118" i="49" s="1"/>
  <c r="W118" i="49"/>
  <c r="AP117" i="49"/>
  <c r="AJ117" i="49"/>
  <c r="AI117" i="49"/>
  <c r="AD117" i="49"/>
  <c r="X117" i="49"/>
  <c r="AC117" i="49" s="1"/>
  <c r="W117" i="49"/>
  <c r="AP116" i="49"/>
  <c r="AJ116" i="49"/>
  <c r="AI116" i="49"/>
  <c r="AD116" i="49"/>
  <c r="X116" i="49"/>
  <c r="AC116" i="49" s="1"/>
  <c r="W116" i="49"/>
  <c r="AP115" i="49"/>
  <c r="AJ115" i="49"/>
  <c r="AI115" i="49"/>
  <c r="AD115" i="49"/>
  <c r="X115" i="49"/>
  <c r="AC115" i="49" s="1"/>
  <c r="W115" i="49"/>
  <c r="AP114" i="49"/>
  <c r="AJ114" i="49"/>
  <c r="AI114" i="49"/>
  <c r="AD114" i="49"/>
  <c r="X114" i="49"/>
  <c r="AC114" i="49" s="1"/>
  <c r="W114" i="49"/>
  <c r="AP113" i="49"/>
  <c r="AJ113" i="49"/>
  <c r="AI113" i="49"/>
  <c r="AD113" i="49"/>
  <c r="X113" i="49"/>
  <c r="AC113" i="49" s="1"/>
  <c r="W113" i="49"/>
  <c r="AP112" i="49"/>
  <c r="AJ112" i="49"/>
  <c r="AI112" i="49"/>
  <c r="AD112" i="49"/>
  <c r="X112" i="49"/>
  <c r="AC112" i="49" s="1"/>
  <c r="W112" i="49"/>
  <c r="AP111" i="49"/>
  <c r="AJ111" i="49"/>
  <c r="AO111" i="49" s="1"/>
  <c r="AI111" i="49"/>
  <c r="AD111" i="49"/>
  <c r="X111" i="49"/>
  <c r="AC111" i="49" s="1"/>
  <c r="W111" i="49"/>
  <c r="AP110" i="49"/>
  <c r="AJ110" i="49"/>
  <c r="AI110" i="49"/>
  <c r="AD110" i="49"/>
  <c r="X110" i="49"/>
  <c r="AC110" i="49" s="1"/>
  <c r="W110" i="49"/>
  <c r="AP109" i="49"/>
  <c r="AJ109" i="49"/>
  <c r="AI109" i="49"/>
  <c r="AD109" i="49"/>
  <c r="X109" i="49"/>
  <c r="AC109" i="49" s="1"/>
  <c r="W109" i="49"/>
  <c r="M108" i="49"/>
  <c r="M312" i="49" s="1"/>
  <c r="J108" i="49"/>
  <c r="J312" i="49" s="1"/>
  <c r="K312" i="49" s="1"/>
  <c r="R107" i="49"/>
  <c r="L107" i="49"/>
  <c r="K107" i="49"/>
  <c r="R106" i="49"/>
  <c r="L106" i="49"/>
  <c r="Q106" i="49" s="1"/>
  <c r="K106" i="49"/>
  <c r="R105" i="49"/>
  <c r="L105" i="49"/>
  <c r="N105" i="49" s="1"/>
  <c r="K105" i="49"/>
  <c r="R104" i="49"/>
  <c r="L104" i="49"/>
  <c r="Q104" i="49" s="1"/>
  <c r="K104" i="49"/>
  <c r="R103" i="49"/>
  <c r="L103" i="49"/>
  <c r="K103" i="49"/>
  <c r="R102" i="49"/>
  <c r="L102" i="49"/>
  <c r="Q102" i="49" s="1"/>
  <c r="K102" i="49"/>
  <c r="R101" i="49"/>
  <c r="L101" i="49"/>
  <c r="N101" i="49" s="1"/>
  <c r="K101" i="49"/>
  <c r="R100" i="49"/>
  <c r="L100" i="49"/>
  <c r="N100" i="49" s="1"/>
  <c r="K100" i="49"/>
  <c r="R99" i="49"/>
  <c r="L99" i="49"/>
  <c r="K99" i="49"/>
  <c r="R98" i="49"/>
  <c r="L98" i="49"/>
  <c r="Q98" i="49" s="1"/>
  <c r="K98" i="49"/>
  <c r="R97" i="49"/>
  <c r="L97" i="49"/>
  <c r="N97" i="49" s="1"/>
  <c r="K97" i="49"/>
  <c r="R96" i="49"/>
  <c r="L96" i="49"/>
  <c r="Q96" i="49" s="1"/>
  <c r="K96" i="49"/>
  <c r="R95" i="49"/>
  <c r="L95" i="49"/>
  <c r="K95" i="49"/>
  <c r="R94" i="49"/>
  <c r="L94" i="49"/>
  <c r="Q94" i="49" s="1"/>
  <c r="K94" i="49"/>
  <c r="R93" i="49"/>
  <c r="L93" i="49"/>
  <c r="N93" i="49" s="1"/>
  <c r="K93" i="49"/>
  <c r="R92" i="49"/>
  <c r="L92" i="49"/>
  <c r="N92" i="49" s="1"/>
  <c r="K92" i="49"/>
  <c r="R91" i="49"/>
  <c r="L91" i="49"/>
  <c r="K91" i="49"/>
  <c r="R90" i="49"/>
  <c r="L90" i="49"/>
  <c r="Q90" i="49" s="1"/>
  <c r="K90" i="49"/>
  <c r="R89" i="49"/>
  <c r="L89" i="49"/>
  <c r="N89" i="49" s="1"/>
  <c r="K89" i="49"/>
  <c r="R88" i="49"/>
  <c r="L88" i="49"/>
  <c r="Q88" i="49" s="1"/>
  <c r="K88" i="49"/>
  <c r="R87" i="49"/>
  <c r="L87" i="49"/>
  <c r="K87" i="49"/>
  <c r="R86" i="49"/>
  <c r="L86" i="49"/>
  <c r="Q86" i="49" s="1"/>
  <c r="K86" i="49"/>
  <c r="R85" i="49"/>
  <c r="L85" i="49"/>
  <c r="N85" i="49" s="1"/>
  <c r="K85" i="49"/>
  <c r="R84" i="49"/>
  <c r="L84" i="49"/>
  <c r="N84" i="49" s="1"/>
  <c r="K84" i="49"/>
  <c r="R83" i="49"/>
  <c r="L83" i="49"/>
  <c r="K83" i="49"/>
  <c r="R82" i="49"/>
  <c r="L82" i="49"/>
  <c r="Q82" i="49" s="1"/>
  <c r="K82" i="49"/>
  <c r="R81" i="49"/>
  <c r="L81" i="49"/>
  <c r="N81" i="49" s="1"/>
  <c r="K81" i="49"/>
  <c r="R80" i="49"/>
  <c r="L80" i="49"/>
  <c r="Q80" i="49" s="1"/>
  <c r="K80" i="49"/>
  <c r="R79" i="49"/>
  <c r="L79" i="49"/>
  <c r="K79" i="49"/>
  <c r="R78" i="49"/>
  <c r="L78" i="49"/>
  <c r="Q78" i="49" s="1"/>
  <c r="K78" i="49"/>
  <c r="R77" i="49"/>
  <c r="L77" i="49"/>
  <c r="N77" i="49" s="1"/>
  <c r="K77" i="49"/>
  <c r="R76" i="49"/>
  <c r="L76" i="49"/>
  <c r="N76" i="49" s="1"/>
  <c r="K76" i="49"/>
  <c r="R75" i="49"/>
  <c r="L75" i="49"/>
  <c r="K75" i="49"/>
  <c r="R74" i="49"/>
  <c r="L74" i="49"/>
  <c r="Q74" i="49" s="1"/>
  <c r="K74" i="49"/>
  <c r="R73" i="49"/>
  <c r="L73" i="49"/>
  <c r="N73" i="49" s="1"/>
  <c r="K73" i="49"/>
  <c r="R72" i="49"/>
  <c r="L72" i="49"/>
  <c r="Q72" i="49" s="1"/>
  <c r="K72" i="49"/>
  <c r="R71" i="49"/>
  <c r="L71" i="49"/>
  <c r="K71" i="49"/>
  <c r="R70" i="49"/>
  <c r="L70" i="49"/>
  <c r="Q70" i="49" s="1"/>
  <c r="K70" i="49"/>
  <c r="R69" i="49"/>
  <c r="L69" i="49"/>
  <c r="N69" i="49" s="1"/>
  <c r="K69" i="49"/>
  <c r="R68" i="49"/>
  <c r="L68" i="49"/>
  <c r="N68" i="49" s="1"/>
  <c r="K68" i="49"/>
  <c r="R67" i="49"/>
  <c r="L67" i="49"/>
  <c r="K67" i="49"/>
  <c r="R66" i="49"/>
  <c r="L66" i="49"/>
  <c r="Q66" i="49" s="1"/>
  <c r="K66" i="49"/>
  <c r="R65" i="49"/>
  <c r="L65" i="49"/>
  <c r="N65" i="49" s="1"/>
  <c r="K65" i="49"/>
  <c r="R64" i="49"/>
  <c r="L64" i="49"/>
  <c r="Q64" i="49" s="1"/>
  <c r="K64" i="49"/>
  <c r="R63" i="49"/>
  <c r="L63" i="49"/>
  <c r="K63" i="49"/>
  <c r="R62" i="49"/>
  <c r="L62" i="49"/>
  <c r="Q62" i="49" s="1"/>
  <c r="K62" i="49"/>
  <c r="R61" i="49"/>
  <c r="L61" i="49"/>
  <c r="N61" i="49" s="1"/>
  <c r="K61" i="49"/>
  <c r="R60" i="49"/>
  <c r="L60" i="49"/>
  <c r="N60" i="49" s="1"/>
  <c r="K60" i="49"/>
  <c r="R59" i="49"/>
  <c r="L59" i="49"/>
  <c r="K59" i="49"/>
  <c r="R58" i="49"/>
  <c r="L58" i="49"/>
  <c r="Q58" i="49" s="1"/>
  <c r="K58" i="49"/>
  <c r="R57" i="49"/>
  <c r="L57" i="49"/>
  <c r="N57" i="49" s="1"/>
  <c r="K57" i="49"/>
  <c r="R56" i="49"/>
  <c r="L56" i="49"/>
  <c r="Q56" i="49" s="1"/>
  <c r="K56" i="49"/>
  <c r="R55" i="49"/>
  <c r="L55" i="49"/>
  <c r="K55" i="49"/>
  <c r="R54" i="49"/>
  <c r="L54" i="49"/>
  <c r="Q54" i="49" s="1"/>
  <c r="K54" i="49"/>
  <c r="R53" i="49"/>
  <c r="L53" i="49"/>
  <c r="N53" i="49" s="1"/>
  <c r="K53" i="49"/>
  <c r="R52" i="49"/>
  <c r="L52" i="49"/>
  <c r="N52" i="49" s="1"/>
  <c r="K52" i="49"/>
  <c r="R51" i="49"/>
  <c r="L51" i="49"/>
  <c r="K51" i="49"/>
  <c r="R50" i="49"/>
  <c r="L50" i="49"/>
  <c r="Q50" i="49" s="1"/>
  <c r="K50" i="49"/>
  <c r="R49" i="49"/>
  <c r="L49" i="49"/>
  <c r="N49" i="49" s="1"/>
  <c r="K49" i="49"/>
  <c r="R48" i="49"/>
  <c r="L48" i="49"/>
  <c r="Q48" i="49" s="1"/>
  <c r="K48" i="49"/>
  <c r="R47" i="49"/>
  <c r="L47" i="49"/>
  <c r="K47" i="49"/>
  <c r="R46" i="49"/>
  <c r="L46" i="49"/>
  <c r="Q46" i="49" s="1"/>
  <c r="K46" i="49"/>
  <c r="R45" i="49"/>
  <c r="L45" i="49"/>
  <c r="N45" i="49" s="1"/>
  <c r="K45" i="49"/>
  <c r="R44" i="49"/>
  <c r="L44" i="49"/>
  <c r="N44" i="49" s="1"/>
  <c r="K44" i="49"/>
  <c r="R43" i="49"/>
  <c r="L43" i="49"/>
  <c r="K43" i="49"/>
  <c r="R42" i="49"/>
  <c r="L42" i="49"/>
  <c r="Q42" i="49" s="1"/>
  <c r="K42" i="49"/>
  <c r="R41" i="49"/>
  <c r="L41" i="49"/>
  <c r="N41" i="49" s="1"/>
  <c r="K41" i="49"/>
  <c r="R40" i="49"/>
  <c r="L40" i="49"/>
  <c r="Q40" i="49" s="1"/>
  <c r="K40" i="49"/>
  <c r="R39" i="49"/>
  <c r="L39" i="49"/>
  <c r="K39" i="49"/>
  <c r="R38" i="49"/>
  <c r="L38" i="49"/>
  <c r="Q38" i="49" s="1"/>
  <c r="K38" i="49"/>
  <c r="R37" i="49"/>
  <c r="L37" i="49"/>
  <c r="N37" i="49" s="1"/>
  <c r="K37" i="49"/>
  <c r="R36" i="49"/>
  <c r="L36" i="49"/>
  <c r="N36" i="49" s="1"/>
  <c r="K36" i="49"/>
  <c r="R35" i="49"/>
  <c r="L35" i="49"/>
  <c r="K35" i="49"/>
  <c r="R34" i="49"/>
  <c r="L34" i="49"/>
  <c r="Q34" i="49" s="1"/>
  <c r="K34" i="49"/>
  <c r="R33" i="49"/>
  <c r="L33" i="49"/>
  <c r="N33" i="49" s="1"/>
  <c r="K33" i="49"/>
  <c r="R32" i="49"/>
  <c r="L32" i="49"/>
  <c r="Q32" i="49" s="1"/>
  <c r="K32" i="49"/>
  <c r="R31" i="49"/>
  <c r="L31" i="49"/>
  <c r="K31" i="49"/>
  <c r="R30" i="49"/>
  <c r="L30" i="49"/>
  <c r="Q30" i="49" s="1"/>
  <c r="K30" i="49"/>
  <c r="R29" i="49"/>
  <c r="L29" i="49"/>
  <c r="N29" i="49" s="1"/>
  <c r="K29" i="49"/>
  <c r="R28" i="49"/>
  <c r="L28" i="49"/>
  <c r="N28" i="49" s="1"/>
  <c r="K28" i="49"/>
  <c r="R27" i="49"/>
  <c r="L27" i="49"/>
  <c r="K27" i="49"/>
  <c r="R26" i="49"/>
  <c r="L26" i="49"/>
  <c r="Q26" i="49" s="1"/>
  <c r="K26" i="49"/>
  <c r="R25" i="49"/>
  <c r="L25" i="49"/>
  <c r="N25" i="49" s="1"/>
  <c r="K25" i="49"/>
  <c r="R24" i="49"/>
  <c r="L24" i="49"/>
  <c r="Q24" i="49" s="1"/>
  <c r="K24" i="49"/>
  <c r="R23" i="49"/>
  <c r="L23" i="49"/>
  <c r="K23" i="49"/>
  <c r="R22" i="49"/>
  <c r="L22" i="49"/>
  <c r="Q22" i="49" s="1"/>
  <c r="K22" i="49"/>
  <c r="R21" i="49"/>
  <c r="L21" i="49"/>
  <c r="N21" i="49" s="1"/>
  <c r="K21" i="49"/>
  <c r="R20" i="49"/>
  <c r="L20" i="49"/>
  <c r="N20" i="49" s="1"/>
  <c r="K20" i="49"/>
  <c r="R19" i="49"/>
  <c r="L19" i="49"/>
  <c r="K19" i="49"/>
  <c r="R18" i="49"/>
  <c r="L18" i="49"/>
  <c r="Q18" i="49" s="1"/>
  <c r="K18" i="49"/>
  <c r="R17" i="49"/>
  <c r="L17" i="49"/>
  <c r="N17" i="49" s="1"/>
  <c r="K17" i="49"/>
  <c r="R16" i="49"/>
  <c r="L16" i="49"/>
  <c r="N16" i="49" s="1"/>
  <c r="K16" i="49"/>
  <c r="R15" i="49"/>
  <c r="L15" i="49"/>
  <c r="K15" i="49"/>
  <c r="R14" i="49"/>
  <c r="L14" i="49"/>
  <c r="Q14" i="49" s="1"/>
  <c r="K14" i="49"/>
  <c r="R13" i="49"/>
  <c r="L13" i="49"/>
  <c r="N13" i="49" s="1"/>
  <c r="K13" i="49"/>
  <c r="R12" i="49"/>
  <c r="L12" i="49"/>
  <c r="N12" i="49" s="1"/>
  <c r="K12" i="49"/>
  <c r="R11" i="49"/>
  <c r="L11" i="49"/>
  <c r="K11" i="49"/>
  <c r="R10" i="49"/>
  <c r="L10" i="49"/>
  <c r="Q10" i="49" s="1"/>
  <c r="K10" i="49"/>
  <c r="R9" i="49"/>
  <c r="L9" i="49"/>
  <c r="N9" i="49" s="1"/>
  <c r="K9" i="49"/>
  <c r="R8" i="49"/>
  <c r="L8" i="49"/>
  <c r="K8" i="49"/>
  <c r="N18" i="49" l="1"/>
  <c r="AL210" i="49"/>
  <c r="AL211" i="49"/>
  <c r="AL212" i="49"/>
  <c r="AL213" i="49"/>
  <c r="AL214" i="49"/>
  <c r="AL215" i="49"/>
  <c r="AL216" i="49"/>
  <c r="AL217" i="49"/>
  <c r="AL218" i="49"/>
  <c r="AL220" i="49"/>
  <c r="AL276" i="49"/>
  <c r="AQ276" i="49" s="1"/>
  <c r="Z277" i="49"/>
  <c r="AC278" i="49"/>
  <c r="Q17" i="49"/>
  <c r="AL219" i="49"/>
  <c r="AQ219" i="49" s="1"/>
  <c r="Z109" i="49"/>
  <c r="Z110" i="49"/>
  <c r="Z111" i="49"/>
  <c r="Z112" i="49"/>
  <c r="AE112" i="49" s="1"/>
  <c r="Z113" i="49"/>
  <c r="Z114" i="49"/>
  <c r="Z115" i="49"/>
  <c r="Z116" i="49"/>
  <c r="Z117" i="49"/>
  <c r="Z118" i="49"/>
  <c r="Z119" i="49"/>
  <c r="Z120" i="49"/>
  <c r="AE120" i="49" s="1"/>
  <c r="Z121" i="49"/>
  <c r="Z122" i="49"/>
  <c r="Z123" i="49"/>
  <c r="Z124" i="49"/>
  <c r="Z125" i="49"/>
  <c r="Z126" i="49"/>
  <c r="Z127" i="49"/>
  <c r="Z128" i="49"/>
  <c r="AE128" i="49" s="1"/>
  <c r="Z129" i="49"/>
  <c r="Z130" i="49"/>
  <c r="Z131" i="49"/>
  <c r="Z132" i="49"/>
  <c r="AE132" i="49" s="1"/>
  <c r="Z133" i="49"/>
  <c r="Z134" i="49"/>
  <c r="Z135" i="49"/>
  <c r="Z136" i="49"/>
  <c r="AE136" i="49" s="1"/>
  <c r="Z137" i="49"/>
  <c r="Z138" i="49"/>
  <c r="Z139" i="49"/>
  <c r="Z140" i="49"/>
  <c r="AE140" i="49" s="1"/>
  <c r="Z141" i="49"/>
  <c r="Z142" i="49"/>
  <c r="Z143" i="49"/>
  <c r="Z144" i="49"/>
  <c r="AE144" i="49" s="1"/>
  <c r="Z145" i="49"/>
  <c r="Z146" i="49"/>
  <c r="Z147" i="49"/>
  <c r="Z148" i="49"/>
  <c r="AE148" i="49" s="1"/>
  <c r="Z149" i="49"/>
  <c r="Z150" i="49"/>
  <c r="Z151" i="49"/>
  <c r="Z152" i="49"/>
  <c r="AE152" i="49" s="1"/>
  <c r="Z153" i="49"/>
  <c r="AC154" i="49"/>
  <c r="AC157" i="49"/>
  <c r="Q53" i="49"/>
  <c r="S53" i="49" s="1"/>
  <c r="Q101" i="49"/>
  <c r="N102" i="49"/>
  <c r="AC156" i="49"/>
  <c r="AC155" i="49"/>
  <c r="AE155" i="49" s="1"/>
  <c r="Z203" i="49"/>
  <c r="Z204" i="49"/>
  <c r="AE204" i="49" s="1"/>
  <c r="Z205" i="49"/>
  <c r="Z206" i="49"/>
  <c r="Z207" i="49"/>
  <c r="Z208" i="49"/>
  <c r="AE208" i="49" s="1"/>
  <c r="Z202" i="49"/>
  <c r="AC158" i="49"/>
  <c r="AL158" i="49"/>
  <c r="AQ158" i="49" s="1"/>
  <c r="AC165" i="49"/>
  <c r="AE165" i="49" s="1"/>
  <c r="AC251" i="49"/>
  <c r="AL246" i="49"/>
  <c r="AQ246" i="49" s="1"/>
  <c r="Z252" i="49"/>
  <c r="AL258" i="49"/>
  <c r="AQ258" i="49" s="1"/>
  <c r="AC283" i="49"/>
  <c r="AL289" i="49"/>
  <c r="AQ289" i="49" s="1"/>
  <c r="Z290" i="49"/>
  <c r="Z291" i="49"/>
  <c r="AE291" i="49" s="1"/>
  <c r="AQ244" i="49"/>
  <c r="AL251" i="49"/>
  <c r="Z259" i="49"/>
  <c r="AQ210" i="49"/>
  <c r="AQ211" i="49"/>
  <c r="AQ212" i="49"/>
  <c r="AQ213" i="49"/>
  <c r="AQ214" i="49"/>
  <c r="AC258" i="49"/>
  <c r="AC262" i="49"/>
  <c r="AE262" i="49" s="1"/>
  <c r="AL227" i="49"/>
  <c r="AQ227" i="49" s="1"/>
  <c r="AC282" i="49"/>
  <c r="AE282" i="49" s="1"/>
  <c r="N86" i="49"/>
  <c r="S86" i="49" s="1"/>
  <c r="Q37" i="49"/>
  <c r="S37" i="49" s="1"/>
  <c r="N38" i="49"/>
  <c r="L108" i="49"/>
  <c r="Q85" i="49"/>
  <c r="S85" i="49" s="1"/>
  <c r="AL222" i="49"/>
  <c r="AQ222" i="49" s="1"/>
  <c r="AL226" i="49"/>
  <c r="AQ226" i="49" s="1"/>
  <c r="AL230" i="49"/>
  <c r="AQ230" i="49" s="1"/>
  <c r="AC271" i="49"/>
  <c r="AL271" i="49"/>
  <c r="AQ271" i="49" s="1"/>
  <c r="AL295" i="49"/>
  <c r="Z296" i="49"/>
  <c r="Z297" i="49"/>
  <c r="AL221" i="49"/>
  <c r="AQ221" i="49" s="1"/>
  <c r="AL225" i="49"/>
  <c r="AQ225" i="49" s="1"/>
  <c r="AL229" i="49"/>
  <c r="AQ229" i="49" s="1"/>
  <c r="Z242" i="49"/>
  <c r="Z256" i="49"/>
  <c r="AE256" i="49" s="1"/>
  <c r="AL265" i="49"/>
  <c r="AQ265" i="49" s="1"/>
  <c r="Z266" i="49"/>
  <c r="AE266" i="49" s="1"/>
  <c r="Z267" i="49"/>
  <c r="AC270" i="49"/>
  <c r="AE270" i="49" s="1"/>
  <c r="AQ295" i="49"/>
  <c r="AL301" i="49"/>
  <c r="Z302" i="49"/>
  <c r="AE302" i="49" s="1"/>
  <c r="Z303" i="49"/>
  <c r="AE303" i="49" s="1"/>
  <c r="AL224" i="49"/>
  <c r="AQ224" i="49" s="1"/>
  <c r="AL228" i="49"/>
  <c r="AC240" i="49"/>
  <c r="AL240" i="49"/>
  <c r="AQ240" i="49" s="1"/>
  <c r="Z241" i="49"/>
  <c r="AE241" i="49" s="1"/>
  <c r="AE278" i="49"/>
  <c r="AC279" i="49"/>
  <c r="AE279" i="49" s="1"/>
  <c r="AL281" i="49"/>
  <c r="AQ281" i="49" s="1"/>
  <c r="AC164" i="49"/>
  <c r="AE109" i="49"/>
  <c r="AE110" i="49"/>
  <c r="AE111" i="49"/>
  <c r="AE114" i="49"/>
  <c r="AE115" i="49"/>
  <c r="AE117" i="49"/>
  <c r="AE118" i="49"/>
  <c r="AE119" i="49"/>
  <c r="AE121" i="49"/>
  <c r="AE123" i="49"/>
  <c r="AE124" i="49"/>
  <c r="AE125" i="49"/>
  <c r="AE126" i="49"/>
  <c r="AE127" i="49"/>
  <c r="AE129" i="49"/>
  <c r="AE130" i="49"/>
  <c r="AE131" i="49"/>
  <c r="AE133" i="49"/>
  <c r="AE134" i="49"/>
  <c r="AE135" i="49"/>
  <c r="AE137" i="49"/>
  <c r="AE138" i="49"/>
  <c r="AE139" i="49"/>
  <c r="AE141" i="49"/>
  <c r="AE142" i="49"/>
  <c r="AE143" i="49"/>
  <c r="AE145" i="49"/>
  <c r="AE146" i="49"/>
  <c r="AE147" i="49"/>
  <c r="AE149" i="49"/>
  <c r="AE150" i="49"/>
  <c r="AE151" i="49"/>
  <c r="AE153" i="49"/>
  <c r="AE154" i="49"/>
  <c r="AE156" i="49"/>
  <c r="AE157" i="49"/>
  <c r="AQ166" i="49"/>
  <c r="AE167" i="49"/>
  <c r="AE168" i="49"/>
  <c r="AE170" i="49"/>
  <c r="AE172" i="49"/>
  <c r="AE173" i="49"/>
  <c r="AE174" i="49"/>
  <c r="AE176" i="49"/>
  <c r="AE177" i="49"/>
  <c r="AE178" i="49"/>
  <c r="AE180" i="49"/>
  <c r="AE182" i="49"/>
  <c r="AE183" i="49"/>
  <c r="AE184" i="49"/>
  <c r="AE185" i="49"/>
  <c r="AE186" i="49"/>
  <c r="AE188" i="49"/>
  <c r="AE189" i="49"/>
  <c r="AE190" i="49"/>
  <c r="AE192" i="49"/>
  <c r="AE193" i="49"/>
  <c r="AE194" i="49"/>
  <c r="AE196" i="49"/>
  <c r="AE197" i="49"/>
  <c r="AE198" i="49"/>
  <c r="AE199" i="49"/>
  <c r="AE200" i="49"/>
  <c r="AE201" i="49"/>
  <c r="AE202" i="49"/>
  <c r="AE203" i="49"/>
  <c r="AE205" i="49"/>
  <c r="AE206" i="49"/>
  <c r="AE207" i="49"/>
  <c r="AC236" i="49"/>
  <c r="AE236" i="49" s="1"/>
  <c r="AL236" i="49"/>
  <c r="AQ236" i="49" s="1"/>
  <c r="Z237" i="49"/>
  <c r="AE237" i="49" s="1"/>
  <c r="Z238" i="49"/>
  <c r="AE238" i="49" s="1"/>
  <c r="AL242" i="49"/>
  <c r="AQ242" i="49" s="1"/>
  <c r="Z250" i="49"/>
  <c r="AE250" i="49" s="1"/>
  <c r="AL252" i="49"/>
  <c r="AQ252" i="49" s="1"/>
  <c r="Z253" i="49"/>
  <c r="AE253" i="49" s="1"/>
  <c r="AL256" i="49"/>
  <c r="AQ256" i="49" s="1"/>
  <c r="Z257" i="49"/>
  <c r="AE257" i="49" s="1"/>
  <c r="AL259" i="49"/>
  <c r="AQ259" i="49" s="1"/>
  <c r="Z260" i="49"/>
  <c r="AE260" i="49" s="1"/>
  <c r="AC263" i="49"/>
  <c r="AE263" i="49" s="1"/>
  <c r="AL263" i="49"/>
  <c r="AQ263" i="49" s="1"/>
  <c r="Z264" i="49"/>
  <c r="AE264" i="49" s="1"/>
  <c r="Z265" i="49"/>
  <c r="AL273" i="49"/>
  <c r="AQ273" i="49" s="1"/>
  <c r="Z274" i="49"/>
  <c r="AE274" i="49" s="1"/>
  <c r="AL283" i="49"/>
  <c r="AQ283" i="49" s="1"/>
  <c r="Z284" i="49"/>
  <c r="AE284" i="49" s="1"/>
  <c r="Z285" i="49"/>
  <c r="AE285" i="49" s="1"/>
  <c r="Z288" i="49"/>
  <c r="AE288" i="49" s="1"/>
  <c r="Z289" i="49"/>
  <c r="AE289" i="49" s="1"/>
  <c r="AL303" i="49"/>
  <c r="AQ303" i="49" s="1"/>
  <c r="Z304" i="49"/>
  <c r="AE304" i="49" s="1"/>
  <c r="Z305" i="49"/>
  <c r="AE305" i="49" s="1"/>
  <c r="Z307" i="49"/>
  <c r="AE307" i="49" s="1"/>
  <c r="AL231" i="49"/>
  <c r="AQ231" i="49" s="1"/>
  <c r="AL232" i="49"/>
  <c r="AQ232" i="49" s="1"/>
  <c r="Z233" i="49"/>
  <c r="AE233" i="49" s="1"/>
  <c r="Z234" i="49"/>
  <c r="AE234" i="49" s="1"/>
  <c r="AL238" i="49"/>
  <c r="AQ238" i="49" s="1"/>
  <c r="AC248" i="49"/>
  <c r="AE248" i="49" s="1"/>
  <c r="AL248" i="49"/>
  <c r="AQ248" i="49" s="1"/>
  <c r="Z249" i="49"/>
  <c r="AE249" i="49" s="1"/>
  <c r="AE267" i="49"/>
  <c r="AE290" i="49"/>
  <c r="AL305" i="49"/>
  <c r="AQ305" i="49" s="1"/>
  <c r="Z306" i="49"/>
  <c r="AE306" i="49" s="1"/>
  <c r="AL234" i="49"/>
  <c r="AQ234" i="49" s="1"/>
  <c r="AE251" i="49"/>
  <c r="AL269" i="49"/>
  <c r="AQ269" i="49" s="1"/>
  <c r="AL277" i="49"/>
  <c r="AQ277" i="49" s="1"/>
  <c r="AE296" i="49"/>
  <c r="Q65" i="49"/>
  <c r="S65" i="49" s="1"/>
  <c r="Q97" i="49"/>
  <c r="S97" i="49" s="1"/>
  <c r="Q33" i="49"/>
  <c r="S33" i="49" s="1"/>
  <c r="N34" i="49"/>
  <c r="S34" i="49" s="1"/>
  <c r="Q49" i="49"/>
  <c r="S49" i="49" s="1"/>
  <c r="Q81" i="49"/>
  <c r="S81" i="49" s="1"/>
  <c r="S17" i="49"/>
  <c r="N54" i="49"/>
  <c r="R108" i="49"/>
  <c r="P108" i="49" s="1"/>
  <c r="P312" i="49" s="1"/>
  <c r="Q21" i="49"/>
  <c r="S21" i="49" s="1"/>
  <c r="N22" i="49"/>
  <c r="S22" i="49" s="1"/>
  <c r="N40" i="49"/>
  <c r="Q41" i="49"/>
  <c r="S41" i="49" s="1"/>
  <c r="N42" i="49"/>
  <c r="S42" i="49" s="1"/>
  <c r="Q44" i="49"/>
  <c r="S44" i="49" s="1"/>
  <c r="Q45" i="49"/>
  <c r="S45" i="49" s="1"/>
  <c r="N46" i="49"/>
  <c r="S46" i="49" s="1"/>
  <c r="N56" i="49"/>
  <c r="S56" i="49" s="1"/>
  <c r="Q57" i="49"/>
  <c r="S57" i="49" s="1"/>
  <c r="N58" i="49"/>
  <c r="S58" i="49" s="1"/>
  <c r="Q60" i="49"/>
  <c r="S60" i="49" s="1"/>
  <c r="Q61" i="49"/>
  <c r="S61" i="49" s="1"/>
  <c r="N62" i="49"/>
  <c r="S62" i="49" s="1"/>
  <c r="N72" i="49"/>
  <c r="Q73" i="49"/>
  <c r="S73" i="49" s="1"/>
  <c r="N74" i="49"/>
  <c r="S74" i="49" s="1"/>
  <c r="Q76" i="49"/>
  <c r="S76" i="49" s="1"/>
  <c r="Q77" i="49"/>
  <c r="S77" i="49" s="1"/>
  <c r="N78" i="49"/>
  <c r="S78" i="49" s="1"/>
  <c r="N88" i="49"/>
  <c r="S88" i="49" s="1"/>
  <c r="Q89" i="49"/>
  <c r="S89" i="49" s="1"/>
  <c r="N90" i="49"/>
  <c r="S90" i="49" s="1"/>
  <c r="Q92" i="49"/>
  <c r="S92" i="49" s="1"/>
  <c r="Q93" i="49"/>
  <c r="S93" i="49" s="1"/>
  <c r="N94" i="49"/>
  <c r="S94" i="49" s="1"/>
  <c r="N104" i="49"/>
  <c r="Q105" i="49"/>
  <c r="S105" i="49" s="1"/>
  <c r="N106" i="49"/>
  <c r="S106" i="49" s="1"/>
  <c r="AO160" i="49"/>
  <c r="AQ160" i="49" s="1"/>
  <c r="Z161" i="49"/>
  <c r="AE161" i="49" s="1"/>
  <c r="AO161" i="49"/>
  <c r="AQ161" i="49" s="1"/>
  <c r="Z162" i="49"/>
  <c r="AE162" i="49" s="1"/>
  <c r="Z235" i="49"/>
  <c r="AE235" i="49" s="1"/>
  <c r="Z239" i="49"/>
  <c r="AE239" i="49" s="1"/>
  <c r="Z243" i="49"/>
  <c r="AE243" i="49" s="1"/>
  <c r="Z247" i="49"/>
  <c r="AE247" i="49" s="1"/>
  <c r="AL250" i="49"/>
  <c r="AQ250" i="49" s="1"/>
  <c r="AL253" i="49"/>
  <c r="AQ253" i="49" s="1"/>
  <c r="Z254" i="49"/>
  <c r="AE254" i="49" s="1"/>
  <c r="Z255" i="49"/>
  <c r="AE255" i="49" s="1"/>
  <c r="AL257" i="49"/>
  <c r="AQ257" i="49" s="1"/>
  <c r="AL260" i="49"/>
  <c r="AQ260" i="49" s="1"/>
  <c r="Z261" i="49"/>
  <c r="AL267" i="49"/>
  <c r="AQ267" i="49" s="1"/>
  <c r="Z268" i="49"/>
  <c r="AE268" i="49" s="1"/>
  <c r="Z272" i="49"/>
  <c r="AE272" i="49" s="1"/>
  <c r="AL274" i="49"/>
  <c r="AQ274" i="49" s="1"/>
  <c r="Z275" i="49"/>
  <c r="AE275" i="49" s="1"/>
  <c r="AL279" i="49"/>
  <c r="AQ279" i="49" s="1"/>
  <c r="AL285" i="49"/>
  <c r="AQ285" i="49" s="1"/>
  <c r="Z286" i="49"/>
  <c r="AE286" i="49" s="1"/>
  <c r="Z287" i="49"/>
  <c r="AE287" i="49" s="1"/>
  <c r="AL291" i="49"/>
  <c r="AQ291" i="49" s="1"/>
  <c r="Z292" i="49"/>
  <c r="AE292" i="49" s="1"/>
  <c r="Z293" i="49"/>
  <c r="AE293" i="49" s="1"/>
  <c r="AL297" i="49"/>
  <c r="AQ297" i="49" s="1"/>
  <c r="Z298" i="49"/>
  <c r="AE298" i="49" s="1"/>
  <c r="Z299" i="49"/>
  <c r="AE299" i="49" s="1"/>
  <c r="S18" i="49"/>
  <c r="S38" i="49"/>
  <c r="S54" i="49"/>
  <c r="Q69" i="49"/>
  <c r="S69" i="49" s="1"/>
  <c r="N70" i="49"/>
  <c r="S70" i="49" s="1"/>
  <c r="S101" i="49"/>
  <c r="S102" i="49"/>
  <c r="AE158" i="49"/>
  <c r="AL235" i="49"/>
  <c r="AQ235" i="49" s="1"/>
  <c r="AL239" i="49"/>
  <c r="AQ239" i="49" s="1"/>
  <c r="AL243" i="49"/>
  <c r="AQ243" i="49" s="1"/>
  <c r="AL247" i="49"/>
  <c r="AQ247" i="49" s="1"/>
  <c r="AL255" i="49"/>
  <c r="AQ255" i="49" s="1"/>
  <c r="AL261" i="49"/>
  <c r="AQ261" i="49" s="1"/>
  <c r="AL268" i="49"/>
  <c r="AQ268" i="49" s="1"/>
  <c r="Z269" i="49"/>
  <c r="AE269" i="49" s="1"/>
  <c r="AL272" i="49"/>
  <c r="AQ272" i="49" s="1"/>
  <c r="Z273" i="49"/>
  <c r="AE273" i="49" s="1"/>
  <c r="AL275" i="49"/>
  <c r="AQ275" i="49" s="1"/>
  <c r="Z276" i="49"/>
  <c r="Z280" i="49"/>
  <c r="AE280" i="49" s="1"/>
  <c r="Z281" i="49"/>
  <c r="AE281" i="49" s="1"/>
  <c r="AL287" i="49"/>
  <c r="AQ287" i="49" s="1"/>
  <c r="AL293" i="49"/>
  <c r="AQ293" i="49" s="1"/>
  <c r="Z294" i="49"/>
  <c r="AE294" i="49" s="1"/>
  <c r="Z295" i="49"/>
  <c r="AE295" i="49" s="1"/>
  <c r="AL299" i="49"/>
  <c r="AQ299" i="49" s="1"/>
  <c r="Z300" i="49"/>
  <c r="AE300" i="49" s="1"/>
  <c r="Z301" i="49"/>
  <c r="AE301" i="49" s="1"/>
  <c r="AQ301" i="49"/>
  <c r="AL307" i="49"/>
  <c r="AQ307" i="49" s="1"/>
  <c r="Z308" i="49"/>
  <c r="AE308" i="49" s="1"/>
  <c r="Z309" i="49"/>
  <c r="AE309" i="49" s="1"/>
  <c r="AQ215" i="49"/>
  <c r="AQ216" i="49"/>
  <c r="AQ217" i="49"/>
  <c r="AQ218" i="49"/>
  <c r="AQ220" i="49"/>
  <c r="AQ223" i="49"/>
  <c r="AQ228" i="49"/>
  <c r="AQ251" i="49"/>
  <c r="AE265" i="49"/>
  <c r="AE283" i="49"/>
  <c r="N8" i="49"/>
  <c r="Q9" i="49"/>
  <c r="S9" i="49" s="1"/>
  <c r="N10" i="49"/>
  <c r="S10" i="49" s="1"/>
  <c r="Q12" i="49"/>
  <c r="S12" i="49" s="1"/>
  <c r="Q13" i="49"/>
  <c r="S13" i="49" s="1"/>
  <c r="N14" i="49"/>
  <c r="S14" i="49" s="1"/>
  <c r="N24" i="49"/>
  <c r="S24" i="49" s="1"/>
  <c r="Q25" i="49"/>
  <c r="S25" i="49" s="1"/>
  <c r="N26" i="49"/>
  <c r="S26" i="49" s="1"/>
  <c r="Q28" i="49"/>
  <c r="S28" i="49" s="1"/>
  <c r="Q29" i="49"/>
  <c r="S29" i="49" s="1"/>
  <c r="N30" i="49"/>
  <c r="S30" i="49" s="1"/>
  <c r="N50" i="49"/>
  <c r="S50" i="49" s="1"/>
  <c r="N66" i="49"/>
  <c r="S66" i="49" s="1"/>
  <c r="N82" i="49"/>
  <c r="S82" i="49" s="1"/>
  <c r="N98" i="49"/>
  <c r="S98" i="49" s="1"/>
  <c r="L312" i="49"/>
  <c r="I312" i="49" s="1"/>
  <c r="I108" i="49"/>
  <c r="Q16" i="49"/>
  <c r="S16" i="49" s="1"/>
  <c r="Q20" i="49"/>
  <c r="S20" i="49" s="1"/>
  <c r="Q36" i="49"/>
  <c r="S36" i="49" s="1"/>
  <c r="Q52" i="49"/>
  <c r="S52" i="49" s="1"/>
  <c r="Q68" i="49"/>
  <c r="S68" i="49" s="1"/>
  <c r="Q84" i="49"/>
  <c r="S84" i="49" s="1"/>
  <c r="Q100" i="49"/>
  <c r="S100" i="49" s="1"/>
  <c r="AO110" i="49"/>
  <c r="AL110" i="49"/>
  <c r="AE113" i="49"/>
  <c r="AO117" i="49"/>
  <c r="AL117" i="49"/>
  <c r="AE122" i="49"/>
  <c r="AO129" i="49"/>
  <c r="AL129" i="49"/>
  <c r="N32" i="49"/>
  <c r="S32" i="49" s="1"/>
  <c r="N48" i="49"/>
  <c r="S48" i="49" s="1"/>
  <c r="N55" i="49"/>
  <c r="Q55" i="49"/>
  <c r="N103" i="49"/>
  <c r="Q103" i="49"/>
  <c r="N31" i="49"/>
  <c r="Q31" i="49"/>
  <c r="N47" i="49"/>
  <c r="Q47" i="49"/>
  <c r="AO118" i="49"/>
  <c r="AL118" i="49"/>
  <c r="N23" i="49"/>
  <c r="Q23" i="49"/>
  <c r="N71" i="49"/>
  <c r="Q71" i="49"/>
  <c r="N15" i="49"/>
  <c r="Q15" i="49"/>
  <c r="S40" i="49"/>
  <c r="S72" i="49"/>
  <c r="N79" i="49"/>
  <c r="Q79" i="49"/>
  <c r="S104" i="49"/>
  <c r="Q8" i="49"/>
  <c r="K108" i="49"/>
  <c r="AL111" i="49"/>
  <c r="AQ111" i="49" s="1"/>
  <c r="AO119" i="49"/>
  <c r="AL119" i="49"/>
  <c r="N63" i="49"/>
  <c r="Q63" i="49"/>
  <c r="N95" i="49"/>
  <c r="Q95" i="49"/>
  <c r="N19" i="49"/>
  <c r="Q19" i="49"/>
  <c r="N35" i="49"/>
  <c r="Q35" i="49"/>
  <c r="N51" i="49"/>
  <c r="Q51" i="49"/>
  <c r="N67" i="49"/>
  <c r="Q67" i="49"/>
  <c r="N83" i="49"/>
  <c r="Q83" i="49"/>
  <c r="N99" i="49"/>
  <c r="Q99" i="49"/>
  <c r="AO112" i="49"/>
  <c r="AL112" i="49"/>
  <c r="AE116" i="49"/>
  <c r="AO113" i="49"/>
  <c r="AL113" i="49"/>
  <c r="AO121" i="49"/>
  <c r="AL121" i="49"/>
  <c r="N87" i="49"/>
  <c r="Q87" i="49"/>
  <c r="N96" i="49"/>
  <c r="S96" i="49" s="1"/>
  <c r="AO114" i="49"/>
  <c r="AL114" i="49"/>
  <c r="AO123" i="49"/>
  <c r="AL123" i="49"/>
  <c r="N39" i="49"/>
  <c r="Q39" i="49"/>
  <c r="N64" i="49"/>
  <c r="S64" i="49" s="1"/>
  <c r="N80" i="49"/>
  <c r="S80" i="49" s="1"/>
  <c r="AJ209" i="49"/>
  <c r="AG209" i="49" s="1"/>
  <c r="AO109" i="49"/>
  <c r="AO115" i="49"/>
  <c r="AL115" i="49"/>
  <c r="AO125" i="49"/>
  <c r="AL125" i="49"/>
  <c r="N11" i="49"/>
  <c r="Q11" i="49"/>
  <c r="N27" i="49"/>
  <c r="Q27" i="49"/>
  <c r="N43" i="49"/>
  <c r="Q43" i="49"/>
  <c r="N59" i="49"/>
  <c r="Q59" i="49"/>
  <c r="N75" i="49"/>
  <c r="Q75" i="49"/>
  <c r="N91" i="49"/>
  <c r="Q91" i="49"/>
  <c r="N107" i="49"/>
  <c r="Q107" i="49"/>
  <c r="AL109" i="49"/>
  <c r="AO116" i="49"/>
  <c r="AL116" i="49"/>
  <c r="AO127" i="49"/>
  <c r="AL127" i="49"/>
  <c r="AQ127" i="49" s="1"/>
  <c r="AP209" i="49"/>
  <c r="AN209" i="49" s="1"/>
  <c r="AC159" i="49"/>
  <c r="AE159" i="49" s="1"/>
  <c r="AO162" i="49"/>
  <c r="AQ162" i="49" s="1"/>
  <c r="AE164" i="49"/>
  <c r="AE169" i="49"/>
  <c r="AO172" i="49"/>
  <c r="AL172" i="49"/>
  <c r="AE181" i="49"/>
  <c r="AO188" i="49"/>
  <c r="AL188" i="49"/>
  <c r="AO167" i="49"/>
  <c r="AL167" i="49"/>
  <c r="AO174" i="49"/>
  <c r="AL174" i="49"/>
  <c r="AO190" i="49"/>
  <c r="AL190" i="49"/>
  <c r="AQ190" i="49" s="1"/>
  <c r="AD209" i="49"/>
  <c r="AB209" i="49" s="1"/>
  <c r="AL120" i="49"/>
  <c r="AQ120" i="49" s="1"/>
  <c r="AL122" i="49"/>
  <c r="AQ122" i="49" s="1"/>
  <c r="AL124" i="49"/>
  <c r="AQ124" i="49" s="1"/>
  <c r="AL126" i="49"/>
  <c r="AQ126" i="49" s="1"/>
  <c r="AL128" i="49"/>
  <c r="AQ128" i="49" s="1"/>
  <c r="AL130" i="49"/>
  <c r="AQ130" i="49" s="1"/>
  <c r="AL132" i="49"/>
  <c r="AQ132" i="49" s="1"/>
  <c r="AL134" i="49"/>
  <c r="AQ134" i="49" s="1"/>
  <c r="AL136" i="49"/>
  <c r="AQ136" i="49" s="1"/>
  <c r="AL138" i="49"/>
  <c r="AQ138" i="49" s="1"/>
  <c r="AL140" i="49"/>
  <c r="AQ140" i="49" s="1"/>
  <c r="AL142" i="49"/>
  <c r="AQ142" i="49" s="1"/>
  <c r="AL144" i="49"/>
  <c r="AQ144" i="49" s="1"/>
  <c r="AL146" i="49"/>
  <c r="AQ146" i="49" s="1"/>
  <c r="AL148" i="49"/>
  <c r="AQ148" i="49" s="1"/>
  <c r="AL150" i="49"/>
  <c r="AQ150" i="49" s="1"/>
  <c r="AL152" i="49"/>
  <c r="AQ152" i="49" s="1"/>
  <c r="AL154" i="49"/>
  <c r="AQ154" i="49" s="1"/>
  <c r="AL156" i="49"/>
  <c r="AQ156" i="49" s="1"/>
  <c r="Z160" i="49"/>
  <c r="AE160" i="49" s="1"/>
  <c r="AO176" i="49"/>
  <c r="AL176" i="49"/>
  <c r="AQ176" i="49" s="1"/>
  <c r="AO192" i="49"/>
  <c r="AL192" i="49"/>
  <c r="AO163" i="49"/>
  <c r="AQ163" i="49" s="1"/>
  <c r="AE166" i="49"/>
  <c r="AL168" i="49"/>
  <c r="AQ168" i="49" s="1"/>
  <c r="AE171" i="49"/>
  <c r="AO178" i="49"/>
  <c r="AL178" i="49"/>
  <c r="AQ178" i="49" s="1"/>
  <c r="AE187" i="49"/>
  <c r="AO194" i="49"/>
  <c r="AL194" i="49"/>
  <c r="AO169" i="49"/>
  <c r="AL169" i="49"/>
  <c r="AQ169" i="49" s="1"/>
  <c r="AO180" i="49"/>
  <c r="AL180" i="49"/>
  <c r="AO196" i="49"/>
  <c r="AL196" i="49"/>
  <c r="AQ196" i="49" s="1"/>
  <c r="AO159" i="49"/>
  <c r="AQ159" i="49" s="1"/>
  <c r="Z163" i="49"/>
  <c r="AE163" i="49" s="1"/>
  <c r="AL164" i="49"/>
  <c r="AQ164" i="49" s="1"/>
  <c r="AE175" i="49"/>
  <c r="AO182" i="49"/>
  <c r="AL182" i="49"/>
  <c r="AE191" i="49"/>
  <c r="AL133" i="49"/>
  <c r="AQ133" i="49" s="1"/>
  <c r="AL137" i="49"/>
  <c r="AQ137" i="49" s="1"/>
  <c r="AL139" i="49"/>
  <c r="AQ139" i="49" s="1"/>
  <c r="AL141" i="49"/>
  <c r="AQ141" i="49" s="1"/>
  <c r="AL143" i="49"/>
  <c r="AQ143" i="49" s="1"/>
  <c r="AL145" i="49"/>
  <c r="AQ145" i="49" s="1"/>
  <c r="AL147" i="49"/>
  <c r="AQ147" i="49" s="1"/>
  <c r="AL149" i="49"/>
  <c r="AQ149" i="49" s="1"/>
  <c r="AL151" i="49"/>
  <c r="AQ151" i="49" s="1"/>
  <c r="AL153" i="49"/>
  <c r="AQ153" i="49" s="1"/>
  <c r="AL155" i="49"/>
  <c r="AQ155" i="49" s="1"/>
  <c r="AO157" i="49"/>
  <c r="AQ157" i="49" s="1"/>
  <c r="AO165" i="49"/>
  <c r="AL165" i="49"/>
  <c r="AL170" i="49"/>
  <c r="AQ170" i="49" s="1"/>
  <c r="AO184" i="49"/>
  <c r="AL184" i="49"/>
  <c r="AQ184" i="49" s="1"/>
  <c r="AL131" i="49"/>
  <c r="AQ131" i="49" s="1"/>
  <c r="AL135" i="49"/>
  <c r="AQ135" i="49" s="1"/>
  <c r="X209" i="49"/>
  <c r="AO171" i="49"/>
  <c r="AL171" i="49"/>
  <c r="AE179" i="49"/>
  <c r="AO186" i="49"/>
  <c r="AL186" i="49"/>
  <c r="AQ186" i="49" s="1"/>
  <c r="AE195" i="49"/>
  <c r="X310" i="49"/>
  <c r="AL233" i="49"/>
  <c r="AQ233" i="49" s="1"/>
  <c r="AL237" i="49"/>
  <c r="AQ237" i="49" s="1"/>
  <c r="AL241" i="49"/>
  <c r="AQ241" i="49" s="1"/>
  <c r="AL245" i="49"/>
  <c r="AQ245" i="49" s="1"/>
  <c r="AL249" i="49"/>
  <c r="AQ249" i="49" s="1"/>
  <c r="AL264" i="49"/>
  <c r="AQ264" i="49" s="1"/>
  <c r="AO282" i="49"/>
  <c r="AL282" i="49"/>
  <c r="AO290" i="49"/>
  <c r="AL290" i="49"/>
  <c r="AO298" i="49"/>
  <c r="AL298" i="49"/>
  <c r="AL173" i="49"/>
  <c r="AQ173" i="49" s="1"/>
  <c r="AL175" i="49"/>
  <c r="AQ175" i="49" s="1"/>
  <c r="AL177" i="49"/>
  <c r="AQ177" i="49" s="1"/>
  <c r="AL179" i="49"/>
  <c r="AQ179" i="49" s="1"/>
  <c r="AL181" i="49"/>
  <c r="AQ181" i="49" s="1"/>
  <c r="AL183" i="49"/>
  <c r="AQ183" i="49" s="1"/>
  <c r="AL185" i="49"/>
  <c r="AQ185" i="49" s="1"/>
  <c r="AL187" i="49"/>
  <c r="AQ187" i="49" s="1"/>
  <c r="AL189" i="49"/>
  <c r="AQ189" i="49" s="1"/>
  <c r="AL191" i="49"/>
  <c r="AQ191" i="49" s="1"/>
  <c r="AL193" i="49"/>
  <c r="AQ193" i="49" s="1"/>
  <c r="AL195" i="49"/>
  <c r="AQ195" i="49" s="1"/>
  <c r="AL197" i="49"/>
  <c r="AQ197" i="49" s="1"/>
  <c r="AL199" i="49"/>
  <c r="AQ199" i="49" s="1"/>
  <c r="AL201" i="49"/>
  <c r="AQ201" i="49" s="1"/>
  <c r="AL203" i="49"/>
  <c r="AQ203" i="49" s="1"/>
  <c r="AL205" i="49"/>
  <c r="AQ205" i="49" s="1"/>
  <c r="AL207" i="49"/>
  <c r="AQ207" i="49" s="1"/>
  <c r="Z210" i="49"/>
  <c r="AP310" i="49"/>
  <c r="Z212" i="49"/>
  <c r="AE212" i="49" s="1"/>
  <c r="Z214" i="49"/>
  <c r="AE214" i="49" s="1"/>
  <c r="Z216" i="49"/>
  <c r="AE216" i="49" s="1"/>
  <c r="Z218" i="49"/>
  <c r="AE218" i="49" s="1"/>
  <c r="Z220" i="49"/>
  <c r="AE220" i="49" s="1"/>
  <c r="Z222" i="49"/>
  <c r="AE222" i="49" s="1"/>
  <c r="Z224" i="49"/>
  <c r="AE224" i="49" s="1"/>
  <c r="Z226" i="49"/>
  <c r="AE226" i="49" s="1"/>
  <c r="Z228" i="49"/>
  <c r="AE228" i="49" s="1"/>
  <c r="Z230" i="49"/>
  <c r="AE230" i="49" s="1"/>
  <c r="Z232" i="49"/>
  <c r="AE232" i="49" s="1"/>
  <c r="AE240" i="49"/>
  <c r="AE244" i="49"/>
  <c r="AE252" i="49"/>
  <c r="AL254" i="49"/>
  <c r="AQ254" i="49" s="1"/>
  <c r="AL270" i="49"/>
  <c r="AQ270" i="49" s="1"/>
  <c r="AC210" i="49"/>
  <c r="AE258" i="49"/>
  <c r="AO284" i="49"/>
  <c r="AL284" i="49"/>
  <c r="AO292" i="49"/>
  <c r="AL292" i="49"/>
  <c r="AE297" i="49"/>
  <c r="AO300" i="49"/>
  <c r="AL300" i="49"/>
  <c r="V312" i="49"/>
  <c r="W312" i="49" s="1"/>
  <c r="AD310" i="49"/>
  <c r="AE245" i="49"/>
  <c r="AE259" i="49"/>
  <c r="AL266" i="49"/>
  <c r="AQ266" i="49" s="1"/>
  <c r="Y312" i="49"/>
  <c r="AO278" i="49"/>
  <c r="AL278" i="49"/>
  <c r="AO286" i="49"/>
  <c r="AL286" i="49"/>
  <c r="AO294" i="49"/>
  <c r="AL294" i="49"/>
  <c r="AH312" i="49"/>
  <c r="AI312" i="49" s="1"/>
  <c r="AL198" i="49"/>
  <c r="AQ198" i="49" s="1"/>
  <c r="AL200" i="49"/>
  <c r="AQ200" i="49" s="1"/>
  <c r="AL202" i="49"/>
  <c r="AQ202" i="49" s="1"/>
  <c r="AL204" i="49"/>
  <c r="AQ204" i="49" s="1"/>
  <c r="AL206" i="49"/>
  <c r="AQ206" i="49" s="1"/>
  <c r="AL208" i="49"/>
  <c r="AQ208" i="49" s="1"/>
  <c r="Z211" i="49"/>
  <c r="AE211" i="49" s="1"/>
  <c r="Z213" i="49"/>
  <c r="AE213" i="49" s="1"/>
  <c r="Z215" i="49"/>
  <c r="AE215" i="49" s="1"/>
  <c r="Z217" i="49"/>
  <c r="AE217" i="49" s="1"/>
  <c r="Z219" i="49"/>
  <c r="AE219" i="49" s="1"/>
  <c r="Z221" i="49"/>
  <c r="AE221" i="49" s="1"/>
  <c r="Z223" i="49"/>
  <c r="AE223" i="49" s="1"/>
  <c r="Z225" i="49"/>
  <c r="AE225" i="49" s="1"/>
  <c r="Z227" i="49"/>
  <c r="AE227" i="49" s="1"/>
  <c r="Z229" i="49"/>
  <c r="AE229" i="49" s="1"/>
  <c r="Z231" i="49"/>
  <c r="AE231" i="49" s="1"/>
  <c r="AE242" i="49"/>
  <c r="AE246" i="49"/>
  <c r="AL262" i="49"/>
  <c r="AQ262" i="49" s="1"/>
  <c r="AE271" i="49"/>
  <c r="AE276" i="49"/>
  <c r="AJ310" i="49"/>
  <c r="AE261" i="49"/>
  <c r="AE277" i="49"/>
  <c r="AO280" i="49"/>
  <c r="AL280" i="49"/>
  <c r="AO288" i="49"/>
  <c r="AL288" i="49"/>
  <c r="AO296" i="49"/>
  <c r="AL296" i="49"/>
  <c r="AK312" i="49"/>
  <c r="AL302" i="49"/>
  <c r="AQ302" i="49" s="1"/>
  <c r="AL304" i="49"/>
  <c r="AQ304" i="49" s="1"/>
  <c r="AL306" i="49"/>
  <c r="AQ306" i="49" s="1"/>
  <c r="AL308" i="49"/>
  <c r="AQ308" i="49" s="1"/>
  <c r="W310" i="49"/>
  <c r="AQ292" i="49" l="1"/>
  <c r="AQ115" i="49"/>
  <c r="AQ121" i="49"/>
  <c r="R312" i="49"/>
  <c r="AQ280" i="49"/>
  <c r="AQ294" i="49"/>
  <c r="AQ278" i="49"/>
  <c r="AQ296" i="49"/>
  <c r="S8" i="49"/>
  <c r="AQ284" i="49"/>
  <c r="AQ188" i="49"/>
  <c r="AC310" i="49"/>
  <c r="AA310" i="49" s="1"/>
  <c r="S91" i="49"/>
  <c r="S59" i="49"/>
  <c r="S27" i="49"/>
  <c r="S83" i="49"/>
  <c r="S19" i="49"/>
  <c r="S71" i="49"/>
  <c r="S63" i="49"/>
  <c r="S103" i="49"/>
  <c r="S107" i="49"/>
  <c r="S75" i="49"/>
  <c r="S43" i="49"/>
  <c r="S11" i="49"/>
  <c r="S79" i="49"/>
  <c r="S15" i="49"/>
  <c r="S23" i="49"/>
  <c r="AO310" i="49"/>
  <c r="AM310" i="49" s="1"/>
  <c r="AQ300" i="49"/>
  <c r="AQ298" i="49"/>
  <c r="AQ282" i="49"/>
  <c r="AQ182" i="49"/>
  <c r="AQ180" i="49"/>
  <c r="AQ125" i="49"/>
  <c r="AQ113" i="49"/>
  <c r="S55" i="49"/>
  <c r="AQ129" i="49"/>
  <c r="AE209" i="49"/>
  <c r="N108" i="49"/>
  <c r="N312" i="49" s="1"/>
  <c r="AD312" i="49"/>
  <c r="AB312" i="49" s="1"/>
  <c r="AB310" i="49"/>
  <c r="AQ290" i="49"/>
  <c r="AQ171" i="49"/>
  <c r="AQ165" i="49"/>
  <c r="AQ174" i="49"/>
  <c r="AQ172" i="49"/>
  <c r="AQ123" i="49"/>
  <c r="AC209" i="49"/>
  <c r="AA209" i="49" s="1"/>
  <c r="S51" i="49"/>
  <c r="Q108" i="49"/>
  <c r="S47" i="49"/>
  <c r="AQ117" i="49"/>
  <c r="AO209" i="49"/>
  <c r="AM209" i="49" s="1"/>
  <c r="AP312" i="49"/>
  <c r="AN312" i="49" s="1"/>
  <c r="AN310" i="49"/>
  <c r="Z209" i="49"/>
  <c r="U209" i="49"/>
  <c r="AQ167" i="49"/>
  <c r="AQ116" i="49"/>
  <c r="AQ114" i="49"/>
  <c r="S99" i="49"/>
  <c r="S35" i="49"/>
  <c r="S31" i="49"/>
  <c r="AL209" i="49"/>
  <c r="AQ109" i="49"/>
  <c r="AQ286" i="49"/>
  <c r="AE210" i="49"/>
  <c r="AE310" i="49" s="1"/>
  <c r="AE312" i="49" s="1"/>
  <c r="Z310" i="49"/>
  <c r="X312" i="49"/>
  <c r="U312" i="49" s="1"/>
  <c r="U310" i="49"/>
  <c r="AQ194" i="49"/>
  <c r="AQ119" i="49"/>
  <c r="AQ110" i="49"/>
  <c r="AQ288" i="49"/>
  <c r="AG310" i="49"/>
  <c r="AL310" i="49"/>
  <c r="AJ312" i="49"/>
  <c r="AG312" i="49" s="1"/>
  <c r="AQ192" i="49"/>
  <c r="AQ118" i="49"/>
  <c r="S39" i="49"/>
  <c r="S87" i="49"/>
  <c r="AQ112" i="49"/>
  <c r="S67" i="49"/>
  <c r="S95" i="49"/>
  <c r="S108" i="49" l="1"/>
  <c r="S312" i="49" s="1"/>
  <c r="AQ310" i="49"/>
  <c r="Q312" i="49"/>
  <c r="O108" i="49"/>
  <c r="O312" i="49" s="1"/>
  <c r="AL312" i="49"/>
  <c r="Z312" i="49"/>
  <c r="AC312" i="49"/>
  <c r="AA312" i="49" s="1"/>
  <c r="AQ209" i="49"/>
  <c r="AO312" i="49"/>
  <c r="AM312" i="49" s="1"/>
  <c r="M22" i="48"/>
  <c r="M22" i="16"/>
  <c r="M21" i="16"/>
  <c r="M20" i="16"/>
  <c r="M19" i="16"/>
  <c r="M18" i="16"/>
  <c r="I22" i="16"/>
  <c r="I21" i="16"/>
  <c r="I20" i="16"/>
  <c r="I19" i="16"/>
  <c r="I18" i="16"/>
  <c r="M12" i="16"/>
  <c r="M11" i="16"/>
  <c r="M10" i="16"/>
  <c r="M9" i="16"/>
  <c r="M8" i="16"/>
  <c r="I12" i="16"/>
  <c r="I11" i="16"/>
  <c r="I10" i="16"/>
  <c r="I9" i="16"/>
  <c r="I8" i="16"/>
  <c r="AQ312" i="49" l="1"/>
  <c r="L24" i="48"/>
  <c r="J24" i="48"/>
  <c r="H24" i="48"/>
  <c r="F24" i="48"/>
  <c r="I22" i="48"/>
  <c r="M21" i="48"/>
  <c r="I21" i="48"/>
  <c r="M20" i="48"/>
  <c r="I20" i="48"/>
  <c r="M19" i="48"/>
  <c r="I19" i="48"/>
  <c r="M18" i="48"/>
  <c r="I18" i="48"/>
  <c r="L14" i="48"/>
  <c r="J14" i="48"/>
  <c r="J26" i="48" s="1"/>
  <c r="K10" i="33" s="1"/>
  <c r="H14" i="48"/>
  <c r="F14" i="48"/>
  <c r="M12" i="48"/>
  <c r="I12" i="48"/>
  <c r="M11" i="48"/>
  <c r="I11" i="48"/>
  <c r="M10" i="48"/>
  <c r="I10" i="48"/>
  <c r="M9" i="48"/>
  <c r="I9" i="48"/>
  <c r="M8" i="48"/>
  <c r="I8" i="48"/>
  <c r="L24" i="16"/>
  <c r="J24" i="16"/>
  <c r="H24" i="16"/>
  <c r="F24" i="16"/>
  <c r="L14" i="16"/>
  <c r="J14" i="16"/>
  <c r="H14" i="16"/>
  <c r="F14" i="16"/>
  <c r="AK310" i="47"/>
  <c r="AH310" i="47"/>
  <c r="AI310" i="47" s="1"/>
  <c r="Y310" i="47"/>
  <c r="V310" i="47"/>
  <c r="AP309" i="47"/>
  <c r="AJ309" i="47"/>
  <c r="AO309" i="47" s="1"/>
  <c r="AI309" i="47"/>
  <c r="AD309" i="47"/>
  <c r="X309" i="47"/>
  <c r="W309" i="47"/>
  <c r="AP308" i="47"/>
  <c r="AJ308" i="47"/>
  <c r="AI308" i="47"/>
  <c r="AD308" i="47"/>
  <c r="X308" i="47"/>
  <c r="W308" i="47"/>
  <c r="AP307" i="47"/>
  <c r="AJ307" i="47"/>
  <c r="AI307" i="47"/>
  <c r="AD307" i="47"/>
  <c r="X307" i="47"/>
  <c r="AC307" i="47" s="1"/>
  <c r="W307" i="47"/>
  <c r="AP306" i="47"/>
  <c r="AJ306" i="47"/>
  <c r="AI306" i="47"/>
  <c r="AD306" i="47"/>
  <c r="X306" i="47"/>
  <c r="W306" i="47"/>
  <c r="AP305" i="47"/>
  <c r="AJ305" i="47"/>
  <c r="AI305" i="47"/>
  <c r="AD305" i="47"/>
  <c r="X305" i="47"/>
  <c r="W305" i="47"/>
  <c r="AP304" i="47"/>
  <c r="AJ304" i="47"/>
  <c r="AO304" i="47" s="1"/>
  <c r="AI304" i="47"/>
  <c r="AD304" i="47"/>
  <c r="X304" i="47"/>
  <c r="AC304" i="47" s="1"/>
  <c r="W304" i="47"/>
  <c r="AP303" i="47"/>
  <c r="AJ303" i="47"/>
  <c r="AL303" i="47" s="1"/>
  <c r="AI303" i="47"/>
  <c r="AD303" i="47"/>
  <c r="X303" i="47"/>
  <c r="AC303" i="47" s="1"/>
  <c r="W303" i="47"/>
  <c r="AP302" i="47"/>
  <c r="AO302" i="47"/>
  <c r="AJ302" i="47"/>
  <c r="AL302" i="47" s="1"/>
  <c r="AI302" i="47"/>
  <c r="AD302" i="47"/>
  <c r="X302" i="47"/>
  <c r="AC302" i="47" s="1"/>
  <c r="W302" i="47"/>
  <c r="AP301" i="47"/>
  <c r="AJ301" i="47"/>
  <c r="AI301" i="47"/>
  <c r="AD301" i="47"/>
  <c r="X301" i="47"/>
  <c r="W301" i="47"/>
  <c r="AP300" i="47"/>
  <c r="AJ300" i="47"/>
  <c r="AI300" i="47"/>
  <c r="AD300" i="47"/>
  <c r="X300" i="47"/>
  <c r="W300" i="47"/>
  <c r="AP299" i="47"/>
  <c r="AJ299" i="47"/>
  <c r="AI299" i="47"/>
  <c r="AD299" i="47"/>
  <c r="X299" i="47"/>
  <c r="AC299" i="47" s="1"/>
  <c r="W299" i="47"/>
  <c r="AP298" i="47"/>
  <c r="AJ298" i="47"/>
  <c r="AI298" i="47"/>
  <c r="AD298" i="47"/>
  <c r="X298" i="47"/>
  <c r="W298" i="47"/>
  <c r="AP297" i="47"/>
  <c r="AJ297" i="47"/>
  <c r="AI297" i="47"/>
  <c r="AD297" i="47"/>
  <c r="X297" i="47"/>
  <c r="W297" i="47"/>
  <c r="AP296" i="47"/>
  <c r="AJ296" i="47"/>
  <c r="AO296" i="47" s="1"/>
  <c r="AI296" i="47"/>
  <c r="AD296" i="47"/>
  <c r="X296" i="47"/>
  <c r="AC296" i="47" s="1"/>
  <c r="W296" i="47"/>
  <c r="AP295" i="47"/>
  <c r="AJ295" i="47"/>
  <c r="AL295" i="47" s="1"/>
  <c r="AI295" i="47"/>
  <c r="AD295" i="47"/>
  <c r="X295" i="47"/>
  <c r="AC295" i="47" s="1"/>
  <c r="W295" i="47"/>
  <c r="AP294" i="47"/>
  <c r="AJ294" i="47"/>
  <c r="AL294" i="47" s="1"/>
  <c r="AI294" i="47"/>
  <c r="AD294" i="47"/>
  <c r="X294" i="47"/>
  <c r="AC294" i="47" s="1"/>
  <c r="W294" i="47"/>
  <c r="AP293" i="47"/>
  <c r="AJ293" i="47"/>
  <c r="AI293" i="47"/>
  <c r="AD293" i="47"/>
  <c r="X293" i="47"/>
  <c r="W293" i="47"/>
  <c r="AP292" i="47"/>
  <c r="AJ292" i="47"/>
  <c r="AI292" i="47"/>
  <c r="AD292" i="47"/>
  <c r="X292" i="47"/>
  <c r="W292" i="47"/>
  <c r="AP291" i="47"/>
  <c r="AJ291" i="47"/>
  <c r="AI291" i="47"/>
  <c r="AD291" i="47"/>
  <c r="X291" i="47"/>
  <c r="AC291" i="47" s="1"/>
  <c r="W291" i="47"/>
  <c r="AP290" i="47"/>
  <c r="AJ290" i="47"/>
  <c r="AI290" i="47"/>
  <c r="AD290" i="47"/>
  <c r="X290" i="47"/>
  <c r="W290" i="47"/>
  <c r="AP289" i="47"/>
  <c r="AJ289" i="47"/>
  <c r="AI289" i="47"/>
  <c r="AD289" i="47"/>
  <c r="X289" i="47"/>
  <c r="W289" i="47"/>
  <c r="AP288" i="47"/>
  <c r="AJ288" i="47"/>
  <c r="AO288" i="47" s="1"/>
  <c r="AI288" i="47"/>
  <c r="AD288" i="47"/>
  <c r="X288" i="47"/>
  <c r="AC288" i="47" s="1"/>
  <c r="W288" i="47"/>
  <c r="AP287" i="47"/>
  <c r="AJ287" i="47"/>
  <c r="AL287" i="47" s="1"/>
  <c r="AI287" i="47"/>
  <c r="AD287" i="47"/>
  <c r="X287" i="47"/>
  <c r="AC287" i="47" s="1"/>
  <c r="W287" i="47"/>
  <c r="AP286" i="47"/>
  <c r="AJ286" i="47"/>
  <c r="AL286" i="47" s="1"/>
  <c r="AI286" i="47"/>
  <c r="AD286" i="47"/>
  <c r="X286" i="47"/>
  <c r="AC286" i="47" s="1"/>
  <c r="W286" i="47"/>
  <c r="AP285" i="47"/>
  <c r="AJ285" i="47"/>
  <c r="AL285" i="47" s="1"/>
  <c r="AI285" i="47"/>
  <c r="AD285" i="47"/>
  <c r="X285" i="47"/>
  <c r="AC285" i="47" s="1"/>
  <c r="W285" i="47"/>
  <c r="AP284" i="47"/>
  <c r="AJ284" i="47"/>
  <c r="AL284" i="47" s="1"/>
  <c r="AI284" i="47"/>
  <c r="AD284" i="47"/>
  <c r="X284" i="47"/>
  <c r="AC284" i="47" s="1"/>
  <c r="W284" i="47"/>
  <c r="AP283" i="47"/>
  <c r="AJ283" i="47"/>
  <c r="AL283" i="47" s="1"/>
  <c r="AI283" i="47"/>
  <c r="AD283" i="47"/>
  <c r="X283" i="47"/>
  <c r="AC283" i="47" s="1"/>
  <c r="W283" i="47"/>
  <c r="AP282" i="47"/>
  <c r="AJ282" i="47"/>
  <c r="AL282" i="47" s="1"/>
  <c r="AI282" i="47"/>
  <c r="AD282" i="47"/>
  <c r="X282" i="47"/>
  <c r="AC282" i="47" s="1"/>
  <c r="W282" i="47"/>
  <c r="AP281" i="47"/>
  <c r="AJ281" i="47"/>
  <c r="AL281" i="47" s="1"/>
  <c r="AI281" i="47"/>
  <c r="AD281" i="47"/>
  <c r="X281" i="47"/>
  <c r="AC281" i="47" s="1"/>
  <c r="W281" i="47"/>
  <c r="AP280" i="47"/>
  <c r="AJ280" i="47"/>
  <c r="AL280" i="47" s="1"/>
  <c r="AI280" i="47"/>
  <c r="AD280" i="47"/>
  <c r="X280" i="47"/>
  <c r="AC280" i="47" s="1"/>
  <c r="W280" i="47"/>
  <c r="AP279" i="47"/>
  <c r="AJ279" i="47"/>
  <c r="AL279" i="47" s="1"/>
  <c r="AI279" i="47"/>
  <c r="AD279" i="47"/>
  <c r="X279" i="47"/>
  <c r="AC279" i="47" s="1"/>
  <c r="W279" i="47"/>
  <c r="AP278" i="47"/>
  <c r="AJ278" i="47"/>
  <c r="AL278" i="47" s="1"/>
  <c r="AI278" i="47"/>
  <c r="AD278" i="47"/>
  <c r="X278" i="47"/>
  <c r="AC278" i="47" s="1"/>
  <c r="W278" i="47"/>
  <c r="AP277" i="47"/>
  <c r="AJ277" i="47"/>
  <c r="AL277" i="47" s="1"/>
  <c r="AI277" i="47"/>
  <c r="AD277" i="47"/>
  <c r="X277" i="47"/>
  <c r="AC277" i="47" s="1"/>
  <c r="W277" i="47"/>
  <c r="AP276" i="47"/>
  <c r="AJ276" i="47"/>
  <c r="AL276" i="47" s="1"/>
  <c r="AI276" i="47"/>
  <c r="AD276" i="47"/>
  <c r="X276" i="47"/>
  <c r="AC276" i="47" s="1"/>
  <c r="W276" i="47"/>
  <c r="AP275" i="47"/>
  <c r="AJ275" i="47"/>
  <c r="AL275" i="47" s="1"/>
  <c r="AI275" i="47"/>
  <c r="AD275" i="47"/>
  <c r="X275" i="47"/>
  <c r="AC275" i="47" s="1"/>
  <c r="W275" i="47"/>
  <c r="AP274" i="47"/>
  <c r="AJ274" i="47"/>
  <c r="AL274" i="47" s="1"/>
  <c r="AI274" i="47"/>
  <c r="AD274" i="47"/>
  <c r="X274" i="47"/>
  <c r="AC274" i="47" s="1"/>
  <c r="W274" i="47"/>
  <c r="AP273" i="47"/>
  <c r="AJ273" i="47"/>
  <c r="AL273" i="47" s="1"/>
  <c r="AI273" i="47"/>
  <c r="AD273" i="47"/>
  <c r="X273" i="47"/>
  <c r="W273" i="47"/>
  <c r="AP272" i="47"/>
  <c r="AJ272" i="47"/>
  <c r="AL272" i="47" s="1"/>
  <c r="AI272" i="47"/>
  <c r="AD272" i="47"/>
  <c r="X272" i="47"/>
  <c r="W272" i="47"/>
  <c r="AP271" i="47"/>
  <c r="AJ271" i="47"/>
  <c r="AI271" i="47"/>
  <c r="AD271" i="47"/>
  <c r="X271" i="47"/>
  <c r="W271" i="47"/>
  <c r="AP270" i="47"/>
  <c r="AJ270" i="47"/>
  <c r="AO270" i="47" s="1"/>
  <c r="AI270" i="47"/>
  <c r="AD270" i="47"/>
  <c r="X270" i="47"/>
  <c r="W270" i="47"/>
  <c r="AP269" i="47"/>
  <c r="AJ269" i="47"/>
  <c r="AI269" i="47"/>
  <c r="AD269" i="47"/>
  <c r="X269" i="47"/>
  <c r="AC269" i="47" s="1"/>
  <c r="W269" i="47"/>
  <c r="AP268" i="47"/>
  <c r="AJ268" i="47"/>
  <c r="AO268" i="47" s="1"/>
  <c r="AI268" i="47"/>
  <c r="AD268" i="47"/>
  <c r="X268" i="47"/>
  <c r="AC268" i="47" s="1"/>
  <c r="W268" i="47"/>
  <c r="AP267" i="47"/>
  <c r="AJ267" i="47"/>
  <c r="AO267" i="47" s="1"/>
  <c r="AI267" i="47"/>
  <c r="AD267" i="47"/>
  <c r="X267" i="47"/>
  <c r="Z267" i="47" s="1"/>
  <c r="W267" i="47"/>
  <c r="AP266" i="47"/>
  <c r="AJ266" i="47"/>
  <c r="AO266" i="47" s="1"/>
  <c r="AI266" i="47"/>
  <c r="AD266" i="47"/>
  <c r="X266" i="47"/>
  <c r="W266" i="47"/>
  <c r="AP265" i="47"/>
  <c r="AJ265" i="47"/>
  <c r="AI265" i="47"/>
  <c r="AD265" i="47"/>
  <c r="X265" i="47"/>
  <c r="AC265" i="47" s="1"/>
  <c r="W265" i="47"/>
  <c r="AP264" i="47"/>
  <c r="AJ264" i="47"/>
  <c r="AO264" i="47" s="1"/>
  <c r="AI264" i="47"/>
  <c r="AD264" i="47"/>
  <c r="X264" i="47"/>
  <c r="AC264" i="47" s="1"/>
  <c r="W264" i="47"/>
  <c r="AP263" i="47"/>
  <c r="AJ263" i="47"/>
  <c r="AO263" i="47" s="1"/>
  <c r="AI263" i="47"/>
  <c r="AD263" i="47"/>
  <c r="X263" i="47"/>
  <c r="Z263" i="47" s="1"/>
  <c r="W263" i="47"/>
  <c r="AP262" i="47"/>
  <c r="AJ262" i="47"/>
  <c r="AO262" i="47" s="1"/>
  <c r="AI262" i="47"/>
  <c r="AD262" i="47"/>
  <c r="X262" i="47"/>
  <c r="W262" i="47"/>
  <c r="AP261" i="47"/>
  <c r="AJ261" i="47"/>
  <c r="AI261" i="47"/>
  <c r="AD261" i="47"/>
  <c r="X261" i="47"/>
  <c r="AC261" i="47" s="1"/>
  <c r="W261" i="47"/>
  <c r="AP260" i="47"/>
  <c r="AJ260" i="47"/>
  <c r="AO260" i="47" s="1"/>
  <c r="AI260" i="47"/>
  <c r="AD260" i="47"/>
  <c r="X260" i="47"/>
  <c r="AC260" i="47" s="1"/>
  <c r="W260" i="47"/>
  <c r="AP259" i="47"/>
  <c r="AJ259" i="47"/>
  <c r="AO259" i="47" s="1"/>
  <c r="AI259" i="47"/>
  <c r="AD259" i="47"/>
  <c r="X259" i="47"/>
  <c r="Z259" i="47" s="1"/>
  <c r="W259" i="47"/>
  <c r="AP258" i="47"/>
  <c r="AJ258" i="47"/>
  <c r="AO258" i="47" s="1"/>
  <c r="AI258" i="47"/>
  <c r="AD258" i="47"/>
  <c r="X258" i="47"/>
  <c r="W258" i="47"/>
  <c r="AP257" i="47"/>
  <c r="AJ257" i="47"/>
  <c r="AI257" i="47"/>
  <c r="AD257" i="47"/>
  <c r="X257" i="47"/>
  <c r="AC257" i="47" s="1"/>
  <c r="W257" i="47"/>
  <c r="AP256" i="47"/>
  <c r="AJ256" i="47"/>
  <c r="AO256" i="47" s="1"/>
  <c r="AI256" i="47"/>
  <c r="AD256" i="47"/>
  <c r="X256" i="47"/>
  <c r="W256" i="47"/>
  <c r="AP255" i="47"/>
  <c r="AJ255" i="47"/>
  <c r="AI255" i="47"/>
  <c r="AD255" i="47"/>
  <c r="X255" i="47"/>
  <c r="W255" i="47"/>
  <c r="AP254" i="47"/>
  <c r="AJ254" i="47"/>
  <c r="AO254" i="47" s="1"/>
  <c r="AI254" i="47"/>
  <c r="AD254" i="47"/>
  <c r="X254" i="47"/>
  <c r="W254" i="47"/>
  <c r="AP253" i="47"/>
  <c r="AJ253" i="47"/>
  <c r="AI253" i="47"/>
  <c r="AD253" i="47"/>
  <c r="X253" i="47"/>
  <c r="AC253" i="47" s="1"/>
  <c r="W253" i="47"/>
  <c r="AP252" i="47"/>
  <c r="AJ252" i="47"/>
  <c r="AO252" i="47" s="1"/>
  <c r="AI252" i="47"/>
  <c r="AD252" i="47"/>
  <c r="X252" i="47"/>
  <c r="AC252" i="47" s="1"/>
  <c r="W252" i="47"/>
  <c r="AP251" i="47"/>
  <c r="AJ251" i="47"/>
  <c r="AO251" i="47" s="1"/>
  <c r="AI251" i="47"/>
  <c r="AD251" i="47"/>
  <c r="X251" i="47"/>
  <c r="Z251" i="47" s="1"/>
  <c r="W251" i="47"/>
  <c r="AP250" i="47"/>
  <c r="AJ250" i="47"/>
  <c r="AO250" i="47" s="1"/>
  <c r="AI250" i="47"/>
  <c r="AD250" i="47"/>
  <c r="X250" i="47"/>
  <c r="W250" i="47"/>
  <c r="AP249" i="47"/>
  <c r="AJ249" i="47"/>
  <c r="AI249" i="47"/>
  <c r="AD249" i="47"/>
  <c r="X249" i="47"/>
  <c r="AC249" i="47" s="1"/>
  <c r="W249" i="47"/>
  <c r="AP248" i="47"/>
  <c r="AJ248" i="47"/>
  <c r="AO248" i="47" s="1"/>
  <c r="AI248" i="47"/>
  <c r="AD248" i="47"/>
  <c r="X248" i="47"/>
  <c r="AC248" i="47" s="1"/>
  <c r="W248" i="47"/>
  <c r="AP247" i="47"/>
  <c r="AJ247" i="47"/>
  <c r="AO247" i="47" s="1"/>
  <c r="AI247" i="47"/>
  <c r="AD247" i="47"/>
  <c r="X247" i="47"/>
  <c r="Z247" i="47" s="1"/>
  <c r="W247" i="47"/>
  <c r="AP246" i="47"/>
  <c r="AJ246" i="47"/>
  <c r="AO246" i="47" s="1"/>
  <c r="AI246" i="47"/>
  <c r="AD246" i="47"/>
  <c r="X246" i="47"/>
  <c r="W246" i="47"/>
  <c r="AP245" i="47"/>
  <c r="AJ245" i="47"/>
  <c r="AI245" i="47"/>
  <c r="AD245" i="47"/>
  <c r="X245" i="47"/>
  <c r="AC245" i="47" s="1"/>
  <c r="W245" i="47"/>
  <c r="AP244" i="47"/>
  <c r="AJ244" i="47"/>
  <c r="AO244" i="47" s="1"/>
  <c r="AI244" i="47"/>
  <c r="AD244" i="47"/>
  <c r="X244" i="47"/>
  <c r="AC244" i="47" s="1"/>
  <c r="W244" i="47"/>
  <c r="AP243" i="47"/>
  <c r="AJ243" i="47"/>
  <c r="AO243" i="47" s="1"/>
  <c r="AI243" i="47"/>
  <c r="AD243" i="47"/>
  <c r="X243" i="47"/>
  <c r="Z243" i="47" s="1"/>
  <c r="W243" i="47"/>
  <c r="AP242" i="47"/>
  <c r="AJ242" i="47"/>
  <c r="AO242" i="47" s="1"/>
  <c r="AI242" i="47"/>
  <c r="AD242" i="47"/>
  <c r="X242" i="47"/>
  <c r="W242" i="47"/>
  <c r="AP241" i="47"/>
  <c r="AJ241" i="47"/>
  <c r="AI241" i="47"/>
  <c r="AD241" i="47"/>
  <c r="X241" i="47"/>
  <c r="AC241" i="47" s="1"/>
  <c r="W241" i="47"/>
  <c r="AP240" i="47"/>
  <c r="AJ240" i="47"/>
  <c r="AO240" i="47" s="1"/>
  <c r="AI240" i="47"/>
  <c r="AD240" i="47"/>
  <c r="X240" i="47"/>
  <c r="W240" i="47"/>
  <c r="AP239" i="47"/>
  <c r="AJ239" i="47"/>
  <c r="AO239" i="47" s="1"/>
  <c r="AI239" i="47"/>
  <c r="AD239" i="47"/>
  <c r="X239" i="47"/>
  <c r="Z239" i="47" s="1"/>
  <c r="W239" i="47"/>
  <c r="AP238" i="47"/>
  <c r="AJ238" i="47"/>
  <c r="AO238" i="47" s="1"/>
  <c r="AI238" i="47"/>
  <c r="AD238" i="47"/>
  <c r="X238" i="47"/>
  <c r="W238" i="47"/>
  <c r="AP237" i="47"/>
  <c r="AJ237" i="47"/>
  <c r="AI237" i="47"/>
  <c r="AD237" i="47"/>
  <c r="X237" i="47"/>
  <c r="AC237" i="47" s="1"/>
  <c r="W237" i="47"/>
  <c r="AP236" i="47"/>
  <c r="AJ236" i="47"/>
  <c r="AO236" i="47" s="1"/>
  <c r="AI236" i="47"/>
  <c r="AD236" i="47"/>
  <c r="X236" i="47"/>
  <c r="W236" i="47"/>
  <c r="AP235" i="47"/>
  <c r="AJ235" i="47"/>
  <c r="AI235" i="47"/>
  <c r="AD235" i="47"/>
  <c r="X235" i="47"/>
  <c r="W235" i="47"/>
  <c r="AP234" i="47"/>
  <c r="AJ234" i="47"/>
  <c r="AO234" i="47" s="1"/>
  <c r="AI234" i="47"/>
  <c r="AD234" i="47"/>
  <c r="X234" i="47"/>
  <c r="W234" i="47"/>
  <c r="AP233" i="47"/>
  <c r="AJ233" i="47"/>
  <c r="AI233" i="47"/>
  <c r="AD233" i="47"/>
  <c r="X233" i="47"/>
  <c r="AC233" i="47" s="1"/>
  <c r="W233" i="47"/>
  <c r="AP232" i="47"/>
  <c r="AJ232" i="47"/>
  <c r="AO232" i="47" s="1"/>
  <c r="AI232" i="47"/>
  <c r="AD232" i="47"/>
  <c r="X232" i="47"/>
  <c r="AC232" i="47" s="1"/>
  <c r="W232" i="47"/>
  <c r="AP231" i="47"/>
  <c r="AJ231" i="47"/>
  <c r="AO231" i="47" s="1"/>
  <c r="AI231" i="47"/>
  <c r="AD231" i="47"/>
  <c r="X231" i="47"/>
  <c r="Z231" i="47" s="1"/>
  <c r="W231" i="47"/>
  <c r="AP230" i="47"/>
  <c r="AJ230" i="47"/>
  <c r="AO230" i="47" s="1"/>
  <c r="AI230" i="47"/>
  <c r="AD230" i="47"/>
  <c r="X230" i="47"/>
  <c r="W230" i="47"/>
  <c r="AP229" i="47"/>
  <c r="AJ229" i="47"/>
  <c r="AI229" i="47"/>
  <c r="AD229" i="47"/>
  <c r="X229" i="47"/>
  <c r="AC229" i="47" s="1"/>
  <c r="W229" i="47"/>
  <c r="AP228" i="47"/>
  <c r="AJ228" i="47"/>
  <c r="AO228" i="47" s="1"/>
  <c r="AI228" i="47"/>
  <c r="AD228" i="47"/>
  <c r="X228" i="47"/>
  <c r="AC228" i="47" s="1"/>
  <c r="W228" i="47"/>
  <c r="AP227" i="47"/>
  <c r="AJ227" i="47"/>
  <c r="AO227" i="47" s="1"/>
  <c r="AI227" i="47"/>
  <c r="AD227" i="47"/>
  <c r="X227" i="47"/>
  <c r="Z227" i="47" s="1"/>
  <c r="W227" i="47"/>
  <c r="AP226" i="47"/>
  <c r="AJ226" i="47"/>
  <c r="AO226" i="47" s="1"/>
  <c r="AI226" i="47"/>
  <c r="AD226" i="47"/>
  <c r="X226" i="47"/>
  <c r="W226" i="47"/>
  <c r="AP225" i="47"/>
  <c r="AJ225" i="47"/>
  <c r="AI225" i="47"/>
  <c r="AD225" i="47"/>
  <c r="X225" i="47"/>
  <c r="AC225" i="47" s="1"/>
  <c r="W225" i="47"/>
  <c r="AP224" i="47"/>
  <c r="AJ224" i="47"/>
  <c r="AO224" i="47" s="1"/>
  <c r="AI224" i="47"/>
  <c r="AD224" i="47"/>
  <c r="X224" i="47"/>
  <c r="Z224" i="47" s="1"/>
  <c r="W224" i="47"/>
  <c r="AP223" i="47"/>
  <c r="AJ223" i="47"/>
  <c r="AO223" i="47" s="1"/>
  <c r="AI223" i="47"/>
  <c r="AD223" i="47"/>
  <c r="X223" i="47"/>
  <c r="Z223" i="47" s="1"/>
  <c r="W223" i="47"/>
  <c r="AP222" i="47"/>
  <c r="AJ222" i="47"/>
  <c r="AO222" i="47" s="1"/>
  <c r="AI222" i="47"/>
  <c r="AD222" i="47"/>
  <c r="X222" i="47"/>
  <c r="Z222" i="47" s="1"/>
  <c r="W222" i="47"/>
  <c r="AP221" i="47"/>
  <c r="AJ221" i="47"/>
  <c r="AO221" i="47" s="1"/>
  <c r="AI221" i="47"/>
  <c r="AD221" i="47"/>
  <c r="X221" i="47"/>
  <c r="Z221" i="47" s="1"/>
  <c r="W221" i="47"/>
  <c r="AP220" i="47"/>
  <c r="AJ220" i="47"/>
  <c r="AO220" i="47" s="1"/>
  <c r="AI220" i="47"/>
  <c r="AD220" i="47"/>
  <c r="X220" i="47"/>
  <c r="Z220" i="47" s="1"/>
  <c r="W220" i="47"/>
  <c r="AP219" i="47"/>
  <c r="AJ219" i="47"/>
  <c r="AO219" i="47" s="1"/>
  <c r="AI219" i="47"/>
  <c r="AD219" i="47"/>
  <c r="X219" i="47"/>
  <c r="Z219" i="47" s="1"/>
  <c r="W219" i="47"/>
  <c r="AP218" i="47"/>
  <c r="AJ218" i="47"/>
  <c r="AO218" i="47" s="1"/>
  <c r="AI218" i="47"/>
  <c r="AD218" i="47"/>
  <c r="X218" i="47"/>
  <c r="Z218" i="47" s="1"/>
  <c r="W218" i="47"/>
  <c r="AP217" i="47"/>
  <c r="AJ217" i="47"/>
  <c r="AO217" i="47" s="1"/>
  <c r="AI217" i="47"/>
  <c r="AD217" i="47"/>
  <c r="X217" i="47"/>
  <c r="Z217" i="47" s="1"/>
  <c r="W217" i="47"/>
  <c r="AP216" i="47"/>
  <c r="AJ216" i="47"/>
  <c r="AO216" i="47" s="1"/>
  <c r="AI216" i="47"/>
  <c r="AD216" i="47"/>
  <c r="X216" i="47"/>
  <c r="Z216" i="47" s="1"/>
  <c r="W216" i="47"/>
  <c r="AP215" i="47"/>
  <c r="AJ215" i="47"/>
  <c r="AO215" i="47" s="1"/>
  <c r="AI215" i="47"/>
  <c r="AD215" i="47"/>
  <c r="X215" i="47"/>
  <c r="Z215" i="47" s="1"/>
  <c r="W215" i="47"/>
  <c r="AP214" i="47"/>
  <c r="AJ214" i="47"/>
  <c r="AO214" i="47" s="1"/>
  <c r="AI214" i="47"/>
  <c r="AD214" i="47"/>
  <c r="X214" i="47"/>
  <c r="Z214" i="47" s="1"/>
  <c r="W214" i="47"/>
  <c r="AP213" i="47"/>
  <c r="AJ213" i="47"/>
  <c r="AO213" i="47" s="1"/>
  <c r="AI213" i="47"/>
  <c r="AD213" i="47"/>
  <c r="X213" i="47"/>
  <c r="Z213" i="47" s="1"/>
  <c r="W213" i="47"/>
  <c r="AP212" i="47"/>
  <c r="AJ212" i="47"/>
  <c r="AO212" i="47" s="1"/>
  <c r="AI212" i="47"/>
  <c r="AD212" i="47"/>
  <c r="X212" i="47"/>
  <c r="Z212" i="47" s="1"/>
  <c r="W212" i="47"/>
  <c r="AP211" i="47"/>
  <c r="AJ211" i="47"/>
  <c r="AO211" i="47" s="1"/>
  <c r="AI211" i="47"/>
  <c r="AD211" i="47"/>
  <c r="X211" i="47"/>
  <c r="Z211" i="47" s="1"/>
  <c r="W211" i="47"/>
  <c r="AP210" i="47"/>
  <c r="AJ210" i="47"/>
  <c r="AL210" i="47" s="1"/>
  <c r="AI210" i="47"/>
  <c r="AD210" i="47"/>
  <c r="AC210" i="47"/>
  <c r="Z210" i="47"/>
  <c r="X210" i="47"/>
  <c r="W210" i="47"/>
  <c r="AK209" i="47"/>
  <c r="AH209" i="47"/>
  <c r="AI209" i="47" s="1"/>
  <c r="Y209" i="47"/>
  <c r="V209" i="47"/>
  <c r="W209" i="47" s="1"/>
  <c r="AP208" i="47"/>
  <c r="AJ208" i="47"/>
  <c r="AO208" i="47" s="1"/>
  <c r="AI208" i="47"/>
  <c r="AD208" i="47"/>
  <c r="X208" i="47"/>
  <c r="AC208" i="47" s="1"/>
  <c r="W208" i="47"/>
  <c r="AP207" i="47"/>
  <c r="AJ207" i="47"/>
  <c r="AO207" i="47" s="1"/>
  <c r="AI207" i="47"/>
  <c r="AD207" i="47"/>
  <c r="X207" i="47"/>
  <c r="W207" i="47"/>
  <c r="AP206" i="47"/>
  <c r="AJ206" i="47"/>
  <c r="AO206" i="47" s="1"/>
  <c r="AI206" i="47"/>
  <c r="AD206" i="47"/>
  <c r="X206" i="47"/>
  <c r="AC206" i="47" s="1"/>
  <c r="W206" i="47"/>
  <c r="AP205" i="47"/>
  <c r="AJ205" i="47"/>
  <c r="AI205" i="47"/>
  <c r="AD205" i="47"/>
  <c r="X205" i="47"/>
  <c r="W205" i="47"/>
  <c r="AP204" i="47"/>
  <c r="AJ204" i="47"/>
  <c r="AI204" i="47"/>
  <c r="AD204" i="47"/>
  <c r="X204" i="47"/>
  <c r="W204" i="47"/>
  <c r="AP203" i="47"/>
  <c r="AJ203" i="47"/>
  <c r="AI203" i="47"/>
  <c r="AD203" i="47"/>
  <c r="X203" i="47"/>
  <c r="W203" i="47"/>
  <c r="AP202" i="47"/>
  <c r="AJ202" i="47"/>
  <c r="AO202" i="47" s="1"/>
  <c r="AI202" i="47"/>
  <c r="AD202" i="47"/>
  <c r="X202" i="47"/>
  <c r="AC202" i="47" s="1"/>
  <c r="W202" i="47"/>
  <c r="AP201" i="47"/>
  <c r="AJ201" i="47"/>
  <c r="AO201" i="47" s="1"/>
  <c r="AI201" i="47"/>
  <c r="AD201" i="47"/>
  <c r="X201" i="47"/>
  <c r="W201" i="47"/>
  <c r="AP200" i="47"/>
  <c r="AJ200" i="47"/>
  <c r="AO200" i="47" s="1"/>
  <c r="AI200" i="47"/>
  <c r="AD200" i="47"/>
  <c r="X200" i="47"/>
  <c r="AC200" i="47" s="1"/>
  <c r="W200" i="47"/>
  <c r="AP199" i="47"/>
  <c r="AJ199" i="47"/>
  <c r="AO199" i="47" s="1"/>
  <c r="AI199" i="47"/>
  <c r="AD199" i="47"/>
  <c r="X199" i="47"/>
  <c r="W199" i="47"/>
  <c r="AP198" i="47"/>
  <c r="AJ198" i="47"/>
  <c r="AO198" i="47" s="1"/>
  <c r="AI198" i="47"/>
  <c r="AD198" i="47"/>
  <c r="X198" i="47"/>
  <c r="AC198" i="47" s="1"/>
  <c r="W198" i="47"/>
  <c r="AP197" i="47"/>
  <c r="AJ197" i="47"/>
  <c r="AO197" i="47" s="1"/>
  <c r="AI197" i="47"/>
  <c r="AD197" i="47"/>
  <c r="X197" i="47"/>
  <c r="W197" i="47"/>
  <c r="AP196" i="47"/>
  <c r="AJ196" i="47"/>
  <c r="AL196" i="47" s="1"/>
  <c r="AI196" i="47"/>
  <c r="AD196" i="47"/>
  <c r="X196" i="47"/>
  <c r="AC196" i="47" s="1"/>
  <c r="W196" i="47"/>
  <c r="AP195" i="47"/>
  <c r="AJ195" i="47"/>
  <c r="AO195" i="47" s="1"/>
  <c r="AI195" i="47"/>
  <c r="AD195" i="47"/>
  <c r="X195" i="47"/>
  <c r="AC195" i="47" s="1"/>
  <c r="W195" i="47"/>
  <c r="AP194" i="47"/>
  <c r="AJ194" i="47"/>
  <c r="AI194" i="47"/>
  <c r="AD194" i="47"/>
  <c r="X194" i="47"/>
  <c r="W194" i="47"/>
  <c r="AP193" i="47"/>
  <c r="AJ193" i="47"/>
  <c r="AO193" i="47" s="1"/>
  <c r="AI193" i="47"/>
  <c r="AD193" i="47"/>
  <c r="X193" i="47"/>
  <c r="AC193" i="47" s="1"/>
  <c r="W193" i="47"/>
  <c r="AP192" i="47"/>
  <c r="AJ192" i="47"/>
  <c r="AL192" i="47" s="1"/>
  <c r="AI192" i="47"/>
  <c r="AD192" i="47"/>
  <c r="X192" i="47"/>
  <c r="AC192" i="47" s="1"/>
  <c r="W192" i="47"/>
  <c r="AP191" i="47"/>
  <c r="AJ191" i="47"/>
  <c r="AO191" i="47" s="1"/>
  <c r="AI191" i="47"/>
  <c r="AD191" i="47"/>
  <c r="X191" i="47"/>
  <c r="AC191" i="47" s="1"/>
  <c r="W191" i="47"/>
  <c r="AP190" i="47"/>
  <c r="AJ190" i="47"/>
  <c r="AI190" i="47"/>
  <c r="AD190" i="47"/>
  <c r="X190" i="47"/>
  <c r="W190" i="47"/>
  <c r="AP189" i="47"/>
  <c r="AJ189" i="47"/>
  <c r="AO189" i="47" s="1"/>
  <c r="AI189" i="47"/>
  <c r="AD189" i="47"/>
  <c r="X189" i="47"/>
  <c r="AC189" i="47" s="1"/>
  <c r="W189" i="47"/>
  <c r="AP188" i="47"/>
  <c r="AJ188" i="47"/>
  <c r="AO188" i="47" s="1"/>
  <c r="AI188" i="47"/>
  <c r="AD188" i="47"/>
  <c r="X188" i="47"/>
  <c r="AC188" i="47" s="1"/>
  <c r="W188" i="47"/>
  <c r="AP187" i="47"/>
  <c r="AJ187" i="47"/>
  <c r="AL187" i="47" s="1"/>
  <c r="AI187" i="47"/>
  <c r="AD187" i="47"/>
  <c r="X187" i="47"/>
  <c r="AC187" i="47" s="1"/>
  <c r="W187" i="47"/>
  <c r="AP186" i="47"/>
  <c r="AJ186" i="47"/>
  <c r="AI186" i="47"/>
  <c r="AD186" i="47"/>
  <c r="X186" i="47"/>
  <c r="W186" i="47"/>
  <c r="AP185" i="47"/>
  <c r="AJ185" i="47"/>
  <c r="AO185" i="47" s="1"/>
  <c r="AI185" i="47"/>
  <c r="AD185" i="47"/>
  <c r="X185" i="47"/>
  <c r="AC185" i="47" s="1"/>
  <c r="W185" i="47"/>
  <c r="AP184" i="47"/>
  <c r="AJ184" i="47"/>
  <c r="AO184" i="47" s="1"/>
  <c r="AI184" i="47"/>
  <c r="AD184" i="47"/>
  <c r="X184" i="47"/>
  <c r="AC184" i="47" s="1"/>
  <c r="W184" i="47"/>
  <c r="AP183" i="47"/>
  <c r="AJ183" i="47"/>
  <c r="AO183" i="47" s="1"/>
  <c r="AI183" i="47"/>
  <c r="AD183" i="47"/>
  <c r="X183" i="47"/>
  <c r="AC183" i="47" s="1"/>
  <c r="W183" i="47"/>
  <c r="AP182" i="47"/>
  <c r="AJ182" i="47"/>
  <c r="AI182" i="47"/>
  <c r="AD182" i="47"/>
  <c r="X182" i="47"/>
  <c r="W182" i="47"/>
  <c r="AP181" i="47"/>
  <c r="AJ181" i="47"/>
  <c r="AO181" i="47" s="1"/>
  <c r="AI181" i="47"/>
  <c r="AD181" i="47"/>
  <c r="X181" i="47"/>
  <c r="AC181" i="47" s="1"/>
  <c r="W181" i="47"/>
  <c r="AP180" i="47"/>
  <c r="AJ180" i="47"/>
  <c r="AO180" i="47" s="1"/>
  <c r="AI180" i="47"/>
  <c r="AD180" i="47"/>
  <c r="X180" i="47"/>
  <c r="AC180" i="47" s="1"/>
  <c r="W180" i="47"/>
  <c r="AP179" i="47"/>
  <c r="AJ179" i="47"/>
  <c r="AL179" i="47" s="1"/>
  <c r="AI179" i="47"/>
  <c r="AD179" i="47"/>
  <c r="X179" i="47"/>
  <c r="AC179" i="47" s="1"/>
  <c r="W179" i="47"/>
  <c r="AP178" i="47"/>
  <c r="AJ178" i="47"/>
  <c r="AI178" i="47"/>
  <c r="AD178" i="47"/>
  <c r="X178" i="47"/>
  <c r="W178" i="47"/>
  <c r="AP177" i="47"/>
  <c r="AJ177" i="47"/>
  <c r="AO177" i="47" s="1"/>
  <c r="AI177" i="47"/>
  <c r="AD177" i="47"/>
  <c r="X177" i="47"/>
  <c r="AC177" i="47" s="1"/>
  <c r="W177" i="47"/>
  <c r="AP176" i="47"/>
  <c r="AJ176" i="47"/>
  <c r="AO176" i="47" s="1"/>
  <c r="AI176" i="47"/>
  <c r="AD176" i="47"/>
  <c r="X176" i="47"/>
  <c r="AC176" i="47" s="1"/>
  <c r="W176" i="47"/>
  <c r="AP175" i="47"/>
  <c r="AJ175" i="47"/>
  <c r="AO175" i="47" s="1"/>
  <c r="AI175" i="47"/>
  <c r="AD175" i="47"/>
  <c r="X175" i="47"/>
  <c r="AC175" i="47" s="1"/>
  <c r="W175" i="47"/>
  <c r="AP174" i="47"/>
  <c r="AJ174" i="47"/>
  <c r="AL174" i="47" s="1"/>
  <c r="AI174" i="47"/>
  <c r="AD174" i="47"/>
  <c r="X174" i="47"/>
  <c r="W174" i="47"/>
  <c r="AP173" i="47"/>
  <c r="AJ173" i="47"/>
  <c r="AI173" i="47"/>
  <c r="AD173" i="47"/>
  <c r="X173" i="47"/>
  <c r="W173" i="47"/>
  <c r="AP172" i="47"/>
  <c r="AJ172" i="47"/>
  <c r="AL172" i="47" s="1"/>
  <c r="AI172" i="47"/>
  <c r="AD172" i="47"/>
  <c r="X172" i="47"/>
  <c r="AC172" i="47" s="1"/>
  <c r="W172" i="47"/>
  <c r="AP171" i="47"/>
  <c r="AJ171" i="47"/>
  <c r="AO171" i="47" s="1"/>
  <c r="AI171" i="47"/>
  <c r="AD171" i="47"/>
  <c r="X171" i="47"/>
  <c r="AC171" i="47" s="1"/>
  <c r="W171" i="47"/>
  <c r="AP170" i="47"/>
  <c r="AJ170" i="47"/>
  <c r="AL170" i="47" s="1"/>
  <c r="AI170" i="47"/>
  <c r="AD170" i="47"/>
  <c r="X170" i="47"/>
  <c r="W170" i="47"/>
  <c r="AP169" i="47"/>
  <c r="AJ169" i="47"/>
  <c r="AO169" i="47" s="1"/>
  <c r="AI169" i="47"/>
  <c r="AD169" i="47"/>
  <c r="X169" i="47"/>
  <c r="AC169" i="47" s="1"/>
  <c r="W169" i="47"/>
  <c r="AP168" i="47"/>
  <c r="AJ168" i="47"/>
  <c r="AO168" i="47" s="1"/>
  <c r="AI168" i="47"/>
  <c r="AD168" i="47"/>
  <c r="X168" i="47"/>
  <c r="AC168" i="47" s="1"/>
  <c r="W168" i="47"/>
  <c r="AP167" i="47"/>
  <c r="AJ167" i="47"/>
  <c r="AO167" i="47" s="1"/>
  <c r="AI167" i="47"/>
  <c r="AD167" i="47"/>
  <c r="X167" i="47"/>
  <c r="AC167" i="47" s="1"/>
  <c r="W167" i="47"/>
  <c r="AP166" i="47"/>
  <c r="AJ166" i="47"/>
  <c r="AL166" i="47" s="1"/>
  <c r="AI166" i="47"/>
  <c r="AD166" i="47"/>
  <c r="X166" i="47"/>
  <c r="W166" i="47"/>
  <c r="AP165" i="47"/>
  <c r="AJ165" i="47"/>
  <c r="AO165" i="47" s="1"/>
  <c r="AI165" i="47"/>
  <c r="AD165" i="47"/>
  <c r="X165" i="47"/>
  <c r="AC165" i="47" s="1"/>
  <c r="W165" i="47"/>
  <c r="AP164" i="47"/>
  <c r="AJ164" i="47"/>
  <c r="AO164" i="47" s="1"/>
  <c r="AI164" i="47"/>
  <c r="AD164" i="47"/>
  <c r="X164" i="47"/>
  <c r="AC164" i="47" s="1"/>
  <c r="W164" i="47"/>
  <c r="AP163" i="47"/>
  <c r="AJ163" i="47"/>
  <c r="AO163" i="47" s="1"/>
  <c r="AI163" i="47"/>
  <c r="AD163" i="47"/>
  <c r="X163" i="47"/>
  <c r="AC163" i="47" s="1"/>
  <c r="W163" i="47"/>
  <c r="AP162" i="47"/>
  <c r="AJ162" i="47"/>
  <c r="AI162" i="47"/>
  <c r="AD162" i="47"/>
  <c r="X162" i="47"/>
  <c r="W162" i="47"/>
  <c r="AP161" i="47"/>
  <c r="AJ161" i="47"/>
  <c r="AO161" i="47" s="1"/>
  <c r="AI161" i="47"/>
  <c r="AD161" i="47"/>
  <c r="X161" i="47"/>
  <c r="AC161" i="47" s="1"/>
  <c r="W161" i="47"/>
  <c r="AP160" i="47"/>
  <c r="AJ160" i="47"/>
  <c r="AO160" i="47" s="1"/>
  <c r="AI160" i="47"/>
  <c r="AD160" i="47"/>
  <c r="X160" i="47"/>
  <c r="AC160" i="47" s="1"/>
  <c r="W160" i="47"/>
  <c r="AP159" i="47"/>
  <c r="AJ159" i="47"/>
  <c r="AO159" i="47" s="1"/>
  <c r="AI159" i="47"/>
  <c r="AD159" i="47"/>
  <c r="X159" i="47"/>
  <c r="AC159" i="47" s="1"/>
  <c r="W159" i="47"/>
  <c r="AP158" i="47"/>
  <c r="AJ158" i="47"/>
  <c r="AI158" i="47"/>
  <c r="AD158" i="47"/>
  <c r="X158" i="47"/>
  <c r="W158" i="47"/>
  <c r="AP157" i="47"/>
  <c r="AJ157" i="47"/>
  <c r="AL157" i="47" s="1"/>
  <c r="AI157" i="47"/>
  <c r="AD157" i="47"/>
  <c r="X157" i="47"/>
  <c r="AC157" i="47" s="1"/>
  <c r="W157" i="47"/>
  <c r="AP156" i="47"/>
  <c r="AJ156" i="47"/>
  <c r="AO156" i="47" s="1"/>
  <c r="AI156" i="47"/>
  <c r="AD156" i="47"/>
  <c r="X156" i="47"/>
  <c r="AC156" i="47" s="1"/>
  <c r="W156" i="47"/>
  <c r="AP155" i="47"/>
  <c r="AJ155" i="47"/>
  <c r="AO155" i="47" s="1"/>
  <c r="AI155" i="47"/>
  <c r="AD155" i="47"/>
  <c r="X155" i="47"/>
  <c r="AC155" i="47" s="1"/>
  <c r="W155" i="47"/>
  <c r="AP154" i="47"/>
  <c r="AJ154" i="47"/>
  <c r="AI154" i="47"/>
  <c r="AD154" i="47"/>
  <c r="X154" i="47"/>
  <c r="W154" i="47"/>
  <c r="AP153" i="47"/>
  <c r="AJ153" i="47"/>
  <c r="AO153" i="47" s="1"/>
  <c r="AI153" i="47"/>
  <c r="AD153" i="47"/>
  <c r="X153" i="47"/>
  <c r="AC153" i="47" s="1"/>
  <c r="W153" i="47"/>
  <c r="AP152" i="47"/>
  <c r="AJ152" i="47"/>
  <c r="AO152" i="47" s="1"/>
  <c r="AI152" i="47"/>
  <c r="AD152" i="47"/>
  <c r="X152" i="47"/>
  <c r="AC152" i="47" s="1"/>
  <c r="W152" i="47"/>
  <c r="AP151" i="47"/>
  <c r="AJ151" i="47"/>
  <c r="AO151" i="47" s="1"/>
  <c r="AI151" i="47"/>
  <c r="AD151" i="47"/>
  <c r="X151" i="47"/>
  <c r="AC151" i="47" s="1"/>
  <c r="W151" i="47"/>
  <c r="AP150" i="47"/>
  <c r="AJ150" i="47"/>
  <c r="AI150" i="47"/>
  <c r="AD150" i="47"/>
  <c r="X150" i="47"/>
  <c r="W150" i="47"/>
  <c r="AP149" i="47"/>
  <c r="AJ149" i="47"/>
  <c r="AL149" i="47" s="1"/>
  <c r="AI149" i="47"/>
  <c r="AD149" i="47"/>
  <c r="X149" i="47"/>
  <c r="AC149" i="47" s="1"/>
  <c r="W149" i="47"/>
  <c r="AP148" i="47"/>
  <c r="AJ148" i="47"/>
  <c r="AO148" i="47" s="1"/>
  <c r="AI148" i="47"/>
  <c r="AD148" i="47"/>
  <c r="X148" i="47"/>
  <c r="AC148" i="47" s="1"/>
  <c r="W148" i="47"/>
  <c r="AP147" i="47"/>
  <c r="AJ147" i="47"/>
  <c r="AO147" i="47" s="1"/>
  <c r="AI147" i="47"/>
  <c r="AD147" i="47"/>
  <c r="X147" i="47"/>
  <c r="AC147" i="47" s="1"/>
  <c r="W147" i="47"/>
  <c r="AP146" i="47"/>
  <c r="AJ146" i="47"/>
  <c r="AI146" i="47"/>
  <c r="AD146" i="47"/>
  <c r="X146" i="47"/>
  <c r="W146" i="47"/>
  <c r="AP145" i="47"/>
  <c r="AJ145" i="47"/>
  <c r="AO145" i="47" s="1"/>
  <c r="AI145" i="47"/>
  <c r="AD145" i="47"/>
  <c r="X145" i="47"/>
  <c r="AC145" i="47" s="1"/>
  <c r="W145" i="47"/>
  <c r="AP144" i="47"/>
  <c r="AJ144" i="47"/>
  <c r="AO144" i="47" s="1"/>
  <c r="AI144" i="47"/>
  <c r="AD144" i="47"/>
  <c r="X144" i="47"/>
  <c r="AC144" i="47" s="1"/>
  <c r="W144" i="47"/>
  <c r="AP143" i="47"/>
  <c r="AJ143" i="47"/>
  <c r="AO143" i="47" s="1"/>
  <c r="AI143" i="47"/>
  <c r="AD143" i="47"/>
  <c r="X143" i="47"/>
  <c r="AC143" i="47" s="1"/>
  <c r="W143" i="47"/>
  <c r="AP142" i="47"/>
  <c r="AJ142" i="47"/>
  <c r="AI142" i="47"/>
  <c r="AD142" i="47"/>
  <c r="X142" i="47"/>
  <c r="W142" i="47"/>
  <c r="AP141" i="47"/>
  <c r="AJ141" i="47"/>
  <c r="AL141" i="47" s="1"/>
  <c r="AI141" i="47"/>
  <c r="AD141" i="47"/>
  <c r="X141" i="47"/>
  <c r="AC141" i="47" s="1"/>
  <c r="W141" i="47"/>
  <c r="AP140" i="47"/>
  <c r="AJ140" i="47"/>
  <c r="AL140" i="47" s="1"/>
  <c r="AI140" i="47"/>
  <c r="AD140" i="47"/>
  <c r="X140" i="47"/>
  <c r="AC140" i="47" s="1"/>
  <c r="W140" i="47"/>
  <c r="AP139" i="47"/>
  <c r="AJ139" i="47"/>
  <c r="AO139" i="47" s="1"/>
  <c r="AI139" i="47"/>
  <c r="AD139" i="47"/>
  <c r="X139" i="47"/>
  <c r="AC139" i="47" s="1"/>
  <c r="W139" i="47"/>
  <c r="AP138" i="47"/>
  <c r="AJ138" i="47"/>
  <c r="AI138" i="47"/>
  <c r="AD138" i="47"/>
  <c r="X138" i="47"/>
  <c r="W138" i="47"/>
  <c r="AP137" i="47"/>
  <c r="AJ137" i="47"/>
  <c r="AO137" i="47" s="1"/>
  <c r="AI137" i="47"/>
  <c r="AD137" i="47"/>
  <c r="X137" i="47"/>
  <c r="AC137" i="47" s="1"/>
  <c r="W137" i="47"/>
  <c r="AP136" i="47"/>
  <c r="AJ136" i="47"/>
  <c r="AO136" i="47" s="1"/>
  <c r="AI136" i="47"/>
  <c r="AD136" i="47"/>
  <c r="X136" i="47"/>
  <c r="AC136" i="47" s="1"/>
  <c r="W136" i="47"/>
  <c r="AP135" i="47"/>
  <c r="AJ135" i="47"/>
  <c r="AL135" i="47" s="1"/>
  <c r="AI135" i="47"/>
  <c r="AD135" i="47"/>
  <c r="X135" i="47"/>
  <c r="AC135" i="47" s="1"/>
  <c r="W135" i="47"/>
  <c r="AP134" i="47"/>
  <c r="AJ134" i="47"/>
  <c r="AI134" i="47"/>
  <c r="AD134" i="47"/>
  <c r="X134" i="47"/>
  <c r="W134" i="47"/>
  <c r="AP133" i="47"/>
  <c r="AJ133" i="47"/>
  <c r="AO133" i="47" s="1"/>
  <c r="AI133" i="47"/>
  <c r="AD133" i="47"/>
  <c r="X133" i="47"/>
  <c r="AC133" i="47" s="1"/>
  <c r="W133" i="47"/>
  <c r="AP132" i="47"/>
  <c r="AJ132" i="47"/>
  <c r="AI132" i="47"/>
  <c r="AD132" i="47"/>
  <c r="X132" i="47"/>
  <c r="W132" i="47"/>
  <c r="AP131" i="47"/>
  <c r="AJ131" i="47"/>
  <c r="AI131" i="47"/>
  <c r="AD131" i="47"/>
  <c r="X131" i="47"/>
  <c r="W131" i="47"/>
  <c r="AP130" i="47"/>
  <c r="AJ130" i="47"/>
  <c r="AO130" i="47" s="1"/>
  <c r="AI130" i="47"/>
  <c r="AD130" i="47"/>
  <c r="X130" i="47"/>
  <c r="W130" i="47"/>
  <c r="AP129" i="47"/>
  <c r="AJ129" i="47"/>
  <c r="AO129" i="47" s="1"/>
  <c r="AI129" i="47"/>
  <c r="AD129" i="47"/>
  <c r="X129" i="47"/>
  <c r="AC129" i="47" s="1"/>
  <c r="W129" i="47"/>
  <c r="AP128" i="47"/>
  <c r="AJ128" i="47"/>
  <c r="AL128" i="47" s="1"/>
  <c r="AI128" i="47"/>
  <c r="AD128" i="47"/>
  <c r="X128" i="47"/>
  <c r="W128" i="47"/>
  <c r="AP127" i="47"/>
  <c r="AJ127" i="47"/>
  <c r="AI127" i="47"/>
  <c r="AD127" i="47"/>
  <c r="X127" i="47"/>
  <c r="W127" i="47"/>
  <c r="AP126" i="47"/>
  <c r="AJ126" i="47"/>
  <c r="AO126" i="47" s="1"/>
  <c r="AI126" i="47"/>
  <c r="AD126" i="47"/>
  <c r="X126" i="47"/>
  <c r="W126" i="47"/>
  <c r="AP125" i="47"/>
  <c r="AJ125" i="47"/>
  <c r="AO125" i="47" s="1"/>
  <c r="AI125" i="47"/>
  <c r="AD125" i="47"/>
  <c r="X125" i="47"/>
  <c r="AC125" i="47" s="1"/>
  <c r="W125" i="47"/>
  <c r="AP124" i="47"/>
  <c r="AJ124" i="47"/>
  <c r="AO124" i="47" s="1"/>
  <c r="AI124" i="47"/>
  <c r="AD124" i="47"/>
  <c r="X124" i="47"/>
  <c r="W124" i="47"/>
  <c r="AP123" i="47"/>
  <c r="AJ123" i="47"/>
  <c r="AO123" i="47" s="1"/>
  <c r="AI123" i="47"/>
  <c r="AD123" i="47"/>
  <c r="X123" i="47"/>
  <c r="AC123" i="47" s="1"/>
  <c r="W123" i="47"/>
  <c r="AP122" i="47"/>
  <c r="AL122" i="47"/>
  <c r="AJ122" i="47"/>
  <c r="AO122" i="47" s="1"/>
  <c r="AI122" i="47"/>
  <c r="AD122" i="47"/>
  <c r="X122" i="47"/>
  <c r="W122" i="47"/>
  <c r="AP121" i="47"/>
  <c r="AL121" i="47"/>
  <c r="AJ121" i="47"/>
  <c r="AO121" i="47" s="1"/>
  <c r="AI121" i="47"/>
  <c r="AD121" i="47"/>
  <c r="Z121" i="47"/>
  <c r="AE121" i="47" s="1"/>
  <c r="X121" i="47"/>
  <c r="AC121" i="47" s="1"/>
  <c r="W121" i="47"/>
  <c r="AP120" i="47"/>
  <c r="AJ120" i="47"/>
  <c r="AI120" i="47"/>
  <c r="AD120" i="47"/>
  <c r="X120" i="47"/>
  <c r="W120" i="47"/>
  <c r="AP119" i="47"/>
  <c r="AJ119" i="47"/>
  <c r="AL119" i="47" s="1"/>
  <c r="AI119" i="47"/>
  <c r="AD119" i="47"/>
  <c r="X119" i="47"/>
  <c r="W119" i="47"/>
  <c r="AP118" i="47"/>
  <c r="AL118" i="47"/>
  <c r="AJ118" i="47"/>
  <c r="AO118" i="47" s="1"/>
  <c r="AI118" i="47"/>
  <c r="AD118" i="47"/>
  <c r="X118" i="47"/>
  <c r="W118" i="47"/>
  <c r="AP117" i="47"/>
  <c r="AJ117" i="47"/>
  <c r="AO117" i="47" s="1"/>
  <c r="AI117" i="47"/>
  <c r="AD117" i="47"/>
  <c r="X117" i="47"/>
  <c r="AC117" i="47" s="1"/>
  <c r="W117" i="47"/>
  <c r="AP116" i="47"/>
  <c r="AJ116" i="47"/>
  <c r="AO116" i="47" s="1"/>
  <c r="AI116" i="47"/>
  <c r="AD116" i="47"/>
  <c r="X116" i="47"/>
  <c r="W116" i="47"/>
  <c r="AP115" i="47"/>
  <c r="AJ115" i="47"/>
  <c r="AO115" i="47" s="1"/>
  <c r="AI115" i="47"/>
  <c r="AD115" i="47"/>
  <c r="X115" i="47"/>
  <c r="AC115" i="47" s="1"/>
  <c r="W115" i="47"/>
  <c r="AP114" i="47"/>
  <c r="AJ114" i="47"/>
  <c r="AO114" i="47" s="1"/>
  <c r="AI114" i="47"/>
  <c r="AD114" i="47"/>
  <c r="X114" i="47"/>
  <c r="W114" i="47"/>
  <c r="AP113" i="47"/>
  <c r="AJ113" i="47"/>
  <c r="AO113" i="47" s="1"/>
  <c r="AI113" i="47"/>
  <c r="AD113" i="47"/>
  <c r="X113" i="47"/>
  <c r="AC113" i="47" s="1"/>
  <c r="W113" i="47"/>
  <c r="AP112" i="47"/>
  <c r="AJ112" i="47"/>
  <c r="AL112" i="47" s="1"/>
  <c r="AI112" i="47"/>
  <c r="AD112" i="47"/>
  <c r="X112" i="47"/>
  <c r="W112" i="47"/>
  <c r="AP111" i="47"/>
  <c r="AJ111" i="47"/>
  <c r="AL111" i="47" s="1"/>
  <c r="AI111" i="47"/>
  <c r="AD111" i="47"/>
  <c r="X111" i="47"/>
  <c r="W111" i="47"/>
  <c r="AP110" i="47"/>
  <c r="AJ110" i="47"/>
  <c r="AO110" i="47" s="1"/>
  <c r="AI110" i="47"/>
  <c r="AD110" i="47"/>
  <c r="X110" i="47"/>
  <c r="W110" i="47"/>
  <c r="AP109" i="47"/>
  <c r="AJ109" i="47"/>
  <c r="AI109" i="47"/>
  <c r="AD109" i="47"/>
  <c r="X109" i="47"/>
  <c r="Z109" i="47" s="1"/>
  <c r="W109" i="47"/>
  <c r="M108" i="47"/>
  <c r="M312" i="47" s="1"/>
  <c r="J108" i="47"/>
  <c r="R107" i="47"/>
  <c r="L107" i="47"/>
  <c r="K107" i="47"/>
  <c r="R106" i="47"/>
  <c r="L106" i="47"/>
  <c r="N106" i="47" s="1"/>
  <c r="K106" i="47"/>
  <c r="R105" i="47"/>
  <c r="L105" i="47"/>
  <c r="Q105" i="47" s="1"/>
  <c r="K105" i="47"/>
  <c r="R104" i="47"/>
  <c r="L104" i="47"/>
  <c r="K104" i="47"/>
  <c r="R103" i="47"/>
  <c r="L103" i="47"/>
  <c r="N103" i="47" s="1"/>
  <c r="K103" i="47"/>
  <c r="R102" i="47"/>
  <c r="L102" i="47"/>
  <c r="K102" i="47"/>
  <c r="R101" i="47"/>
  <c r="L101" i="47"/>
  <c r="K101" i="47"/>
  <c r="R100" i="47"/>
  <c r="L100" i="47"/>
  <c r="K100" i="47"/>
  <c r="R99" i="47"/>
  <c r="L99" i="47"/>
  <c r="K99" i="47"/>
  <c r="R98" i="47"/>
  <c r="L98" i="47"/>
  <c r="N98" i="47" s="1"/>
  <c r="K98" i="47"/>
  <c r="R97" i="47"/>
  <c r="L97" i="47"/>
  <c r="N97" i="47" s="1"/>
  <c r="K97" i="47"/>
  <c r="R96" i="47"/>
  <c r="L96" i="47"/>
  <c r="K96" i="47"/>
  <c r="R95" i="47"/>
  <c r="L95" i="47"/>
  <c r="N95" i="47" s="1"/>
  <c r="K95" i="47"/>
  <c r="R94" i="47"/>
  <c r="L94" i="47"/>
  <c r="N94" i="47" s="1"/>
  <c r="K94" i="47"/>
  <c r="R93" i="47"/>
  <c r="L93" i="47"/>
  <c r="Q93" i="47" s="1"/>
  <c r="K93" i="47"/>
  <c r="R92" i="47"/>
  <c r="L92" i="47"/>
  <c r="N92" i="47" s="1"/>
  <c r="K92" i="47"/>
  <c r="R91" i="47"/>
  <c r="L91" i="47"/>
  <c r="K91" i="47"/>
  <c r="R90" i="47"/>
  <c r="L90" i="47"/>
  <c r="K90" i="47"/>
  <c r="R89" i="47"/>
  <c r="L89" i="47"/>
  <c r="Q89" i="47" s="1"/>
  <c r="K89" i="47"/>
  <c r="R88" i="47"/>
  <c r="L88" i="47"/>
  <c r="K88" i="47"/>
  <c r="R87" i="47"/>
  <c r="L87" i="47"/>
  <c r="K87" i="47"/>
  <c r="R86" i="47"/>
  <c r="L86" i="47"/>
  <c r="K86" i="47"/>
  <c r="R85" i="47"/>
  <c r="L85" i="47"/>
  <c r="Q85" i="47" s="1"/>
  <c r="K85" i="47"/>
  <c r="R84" i="47"/>
  <c r="L84" i="47"/>
  <c r="K84" i="47"/>
  <c r="R83" i="47"/>
  <c r="L83" i="47"/>
  <c r="Q83" i="47" s="1"/>
  <c r="K83" i="47"/>
  <c r="R82" i="47"/>
  <c r="L82" i="47"/>
  <c r="K82" i="47"/>
  <c r="R81" i="47"/>
  <c r="L81" i="47"/>
  <c r="Q81" i="47" s="1"/>
  <c r="K81" i="47"/>
  <c r="R80" i="47"/>
  <c r="L80" i="47"/>
  <c r="K80" i="47"/>
  <c r="R79" i="47"/>
  <c r="L79" i="47"/>
  <c r="K79" i="47"/>
  <c r="R78" i="47"/>
  <c r="L78" i="47"/>
  <c r="K78" i="47"/>
  <c r="R77" i="47"/>
  <c r="L77" i="47"/>
  <c r="Q77" i="47" s="1"/>
  <c r="K77" i="47"/>
  <c r="R76" i="47"/>
  <c r="L76" i="47"/>
  <c r="K76" i="47"/>
  <c r="R75" i="47"/>
  <c r="L75" i="47"/>
  <c r="Q75" i="47" s="1"/>
  <c r="K75" i="47"/>
  <c r="R74" i="47"/>
  <c r="L74" i="47"/>
  <c r="K74" i="47"/>
  <c r="R73" i="47"/>
  <c r="L73" i="47"/>
  <c r="Q73" i="47" s="1"/>
  <c r="K73" i="47"/>
  <c r="R72" i="47"/>
  <c r="L72" i="47"/>
  <c r="K72" i="47"/>
  <c r="R71" i="47"/>
  <c r="L71" i="47"/>
  <c r="K71" i="47"/>
  <c r="R70" i="47"/>
  <c r="L70" i="47"/>
  <c r="K70" i="47"/>
  <c r="R69" i="47"/>
  <c r="L69" i="47"/>
  <c r="Q69" i="47" s="1"/>
  <c r="K69" i="47"/>
  <c r="R68" i="47"/>
  <c r="L68" i="47"/>
  <c r="K68" i="47"/>
  <c r="R67" i="47"/>
  <c r="L67" i="47"/>
  <c r="Q67" i="47" s="1"/>
  <c r="K67" i="47"/>
  <c r="R66" i="47"/>
  <c r="L66" i="47"/>
  <c r="K66" i="47"/>
  <c r="R65" i="47"/>
  <c r="L65" i="47"/>
  <c r="Q65" i="47" s="1"/>
  <c r="K65" i="47"/>
  <c r="R64" i="47"/>
  <c r="L64" i="47"/>
  <c r="K64" i="47"/>
  <c r="R63" i="47"/>
  <c r="L63" i="47"/>
  <c r="K63" i="47"/>
  <c r="R62" i="47"/>
  <c r="L62" i="47"/>
  <c r="K62" i="47"/>
  <c r="R61" i="47"/>
  <c r="L61" i="47"/>
  <c r="Q61" i="47" s="1"/>
  <c r="K61" i="47"/>
  <c r="R60" i="47"/>
  <c r="L60" i="47"/>
  <c r="K60" i="47"/>
  <c r="R59" i="47"/>
  <c r="L59" i="47"/>
  <c r="Q59" i="47" s="1"/>
  <c r="K59" i="47"/>
  <c r="R58" i="47"/>
  <c r="L58" i="47"/>
  <c r="K58" i="47"/>
  <c r="R57" i="47"/>
  <c r="L57" i="47"/>
  <c r="Q57" i="47" s="1"/>
  <c r="K57" i="47"/>
  <c r="R56" i="47"/>
  <c r="L56" i="47"/>
  <c r="K56" i="47"/>
  <c r="R55" i="47"/>
  <c r="L55" i="47"/>
  <c r="K55" i="47"/>
  <c r="R54" i="47"/>
  <c r="L54" i="47"/>
  <c r="K54" i="47"/>
  <c r="R53" i="47"/>
  <c r="L53" i="47"/>
  <c r="Q53" i="47" s="1"/>
  <c r="K53" i="47"/>
  <c r="R52" i="47"/>
  <c r="L52" i="47"/>
  <c r="K52" i="47"/>
  <c r="R51" i="47"/>
  <c r="L51" i="47"/>
  <c r="Q51" i="47" s="1"/>
  <c r="K51" i="47"/>
  <c r="R50" i="47"/>
  <c r="L50" i="47"/>
  <c r="K50" i="47"/>
  <c r="R49" i="47"/>
  <c r="L49" i="47"/>
  <c r="Q49" i="47" s="1"/>
  <c r="K49" i="47"/>
  <c r="R48" i="47"/>
  <c r="L48" i="47"/>
  <c r="K48" i="47"/>
  <c r="R47" i="47"/>
  <c r="L47" i="47"/>
  <c r="Q47" i="47" s="1"/>
  <c r="K47" i="47"/>
  <c r="R46" i="47"/>
  <c r="L46" i="47"/>
  <c r="K46" i="47"/>
  <c r="R45" i="47"/>
  <c r="L45" i="47"/>
  <c r="N45" i="47" s="1"/>
  <c r="K45" i="47"/>
  <c r="R44" i="47"/>
  <c r="L44" i="47"/>
  <c r="K44" i="47"/>
  <c r="R43" i="47"/>
  <c r="L43" i="47"/>
  <c r="N43" i="47" s="1"/>
  <c r="K43" i="47"/>
  <c r="R42" i="47"/>
  <c r="L42" i="47"/>
  <c r="N42" i="47" s="1"/>
  <c r="K42" i="47"/>
  <c r="R41" i="47"/>
  <c r="L41" i="47"/>
  <c r="K41" i="47"/>
  <c r="R40" i="47"/>
  <c r="L40" i="47"/>
  <c r="N40" i="47" s="1"/>
  <c r="K40" i="47"/>
  <c r="R39" i="47"/>
  <c r="L39" i="47"/>
  <c r="Q39" i="47" s="1"/>
  <c r="K39" i="47"/>
  <c r="R38" i="47"/>
  <c r="L38" i="47"/>
  <c r="N38" i="47" s="1"/>
  <c r="K38" i="47"/>
  <c r="R37" i="47"/>
  <c r="L37" i="47"/>
  <c r="Q37" i="47" s="1"/>
  <c r="K37" i="47"/>
  <c r="R36" i="47"/>
  <c r="L36" i="47"/>
  <c r="N36" i="47" s="1"/>
  <c r="K36" i="47"/>
  <c r="R35" i="47"/>
  <c r="L35" i="47"/>
  <c r="K35" i="47"/>
  <c r="R34" i="47"/>
  <c r="L34" i="47"/>
  <c r="N34" i="47" s="1"/>
  <c r="K34" i="47"/>
  <c r="R33" i="47"/>
  <c r="L33" i="47"/>
  <c r="N33" i="47" s="1"/>
  <c r="K33" i="47"/>
  <c r="R32" i="47"/>
  <c r="L32" i="47"/>
  <c r="K32" i="47"/>
  <c r="R31" i="47"/>
  <c r="L31" i="47"/>
  <c r="K31" i="47"/>
  <c r="R30" i="47"/>
  <c r="L30" i="47"/>
  <c r="N30" i="47" s="1"/>
  <c r="K30" i="47"/>
  <c r="R29" i="47"/>
  <c r="L29" i="47"/>
  <c r="Q29" i="47" s="1"/>
  <c r="K29" i="47"/>
  <c r="R28" i="47"/>
  <c r="L28" i="47"/>
  <c r="N28" i="47" s="1"/>
  <c r="K28" i="47"/>
  <c r="R27" i="47"/>
  <c r="L27" i="47"/>
  <c r="Q27" i="47" s="1"/>
  <c r="K27" i="47"/>
  <c r="R26" i="47"/>
  <c r="L26" i="47"/>
  <c r="N26" i="47" s="1"/>
  <c r="K26" i="47"/>
  <c r="R25" i="47"/>
  <c r="L25" i="47"/>
  <c r="N25" i="47" s="1"/>
  <c r="K25" i="47"/>
  <c r="R24" i="47"/>
  <c r="L24" i="47"/>
  <c r="N24" i="47" s="1"/>
  <c r="K24" i="47"/>
  <c r="R23" i="47"/>
  <c r="L23" i="47"/>
  <c r="Q23" i="47" s="1"/>
  <c r="K23" i="47"/>
  <c r="R22" i="47"/>
  <c r="L22" i="47"/>
  <c r="N22" i="47" s="1"/>
  <c r="K22" i="47"/>
  <c r="R21" i="47"/>
  <c r="L21" i="47"/>
  <c r="Q21" i="47" s="1"/>
  <c r="K21" i="47"/>
  <c r="R20" i="47"/>
  <c r="L20" i="47"/>
  <c r="N20" i="47" s="1"/>
  <c r="K20" i="47"/>
  <c r="R19" i="47"/>
  <c r="L19" i="47"/>
  <c r="N19" i="47" s="1"/>
  <c r="K19" i="47"/>
  <c r="R18" i="47"/>
  <c r="L18" i="47"/>
  <c r="N18" i="47" s="1"/>
  <c r="K18" i="47"/>
  <c r="R17" i="47"/>
  <c r="L17" i="47"/>
  <c r="N17" i="47" s="1"/>
  <c r="K17" i="47"/>
  <c r="R16" i="47"/>
  <c r="L16" i="47"/>
  <c r="N16" i="47" s="1"/>
  <c r="K16" i="47"/>
  <c r="R15" i="47"/>
  <c r="L15" i="47"/>
  <c r="Q15" i="47" s="1"/>
  <c r="K15" i="47"/>
  <c r="R14" i="47"/>
  <c r="L14" i="47"/>
  <c r="N14" i="47" s="1"/>
  <c r="K14" i="47"/>
  <c r="R13" i="47"/>
  <c r="L13" i="47"/>
  <c r="Q13" i="47" s="1"/>
  <c r="K13" i="47"/>
  <c r="R12" i="47"/>
  <c r="L12" i="47"/>
  <c r="K12" i="47"/>
  <c r="R11" i="47"/>
  <c r="L11" i="47"/>
  <c r="Q11" i="47" s="1"/>
  <c r="K11" i="47"/>
  <c r="R10" i="47"/>
  <c r="L10" i="47"/>
  <c r="N10" i="47" s="1"/>
  <c r="K10" i="47"/>
  <c r="R9" i="47"/>
  <c r="L9" i="47"/>
  <c r="K9" i="47"/>
  <c r="R8" i="47"/>
  <c r="L8" i="47"/>
  <c r="Q8" i="47" s="1"/>
  <c r="K8" i="47"/>
  <c r="AK310" i="46"/>
  <c r="AH310" i="46"/>
  <c r="AI310" i="46" s="1"/>
  <c r="Y310" i="46"/>
  <c r="V310" i="46"/>
  <c r="AP309" i="46"/>
  <c r="AJ309" i="46"/>
  <c r="AO309" i="46" s="1"/>
  <c r="AI309" i="46"/>
  <c r="AD309" i="46"/>
  <c r="X309" i="46"/>
  <c r="Z309" i="46" s="1"/>
  <c r="W309" i="46"/>
  <c r="AP308" i="46"/>
  <c r="AJ308" i="46"/>
  <c r="AO308" i="46" s="1"/>
  <c r="AI308" i="46"/>
  <c r="AD308" i="46"/>
  <c r="X308" i="46"/>
  <c r="AC308" i="46" s="1"/>
  <c r="W308" i="46"/>
  <c r="AP307" i="46"/>
  <c r="AJ307" i="46"/>
  <c r="AO307" i="46" s="1"/>
  <c r="AI307" i="46"/>
  <c r="AD307" i="46"/>
  <c r="X307" i="46"/>
  <c r="W307" i="46"/>
  <c r="AP306" i="46"/>
  <c r="AJ306" i="46"/>
  <c r="AI306" i="46"/>
  <c r="AD306" i="46"/>
  <c r="X306" i="46"/>
  <c r="Z306" i="46" s="1"/>
  <c r="W306" i="46"/>
  <c r="AP305" i="46"/>
  <c r="AJ305" i="46"/>
  <c r="AO305" i="46" s="1"/>
  <c r="AI305" i="46"/>
  <c r="AD305" i="46"/>
  <c r="X305" i="46"/>
  <c r="Z305" i="46" s="1"/>
  <c r="W305" i="46"/>
  <c r="AP304" i="46"/>
  <c r="AJ304" i="46"/>
  <c r="AO304" i="46" s="1"/>
  <c r="AI304" i="46"/>
  <c r="AD304" i="46"/>
  <c r="X304" i="46"/>
  <c r="AC304" i="46" s="1"/>
  <c r="W304" i="46"/>
  <c r="AP303" i="46"/>
  <c r="AJ303" i="46"/>
  <c r="AO303" i="46" s="1"/>
  <c r="AI303" i="46"/>
  <c r="AD303" i="46"/>
  <c r="X303" i="46"/>
  <c r="W303" i="46"/>
  <c r="AP302" i="46"/>
  <c r="AJ302" i="46"/>
  <c r="AI302" i="46"/>
  <c r="AD302" i="46"/>
  <c r="X302" i="46"/>
  <c r="AC302" i="46" s="1"/>
  <c r="W302" i="46"/>
  <c r="AP301" i="46"/>
  <c r="AJ301" i="46"/>
  <c r="AO301" i="46" s="1"/>
  <c r="AI301" i="46"/>
  <c r="AD301" i="46"/>
  <c r="X301" i="46"/>
  <c r="AC301" i="46" s="1"/>
  <c r="W301" i="46"/>
  <c r="AP300" i="46"/>
  <c r="AJ300" i="46"/>
  <c r="AO300" i="46" s="1"/>
  <c r="AI300" i="46"/>
  <c r="AD300" i="46"/>
  <c r="X300" i="46"/>
  <c r="AC300" i="46" s="1"/>
  <c r="W300" i="46"/>
  <c r="AP299" i="46"/>
  <c r="AJ299" i="46"/>
  <c r="AO299" i="46" s="1"/>
  <c r="AI299" i="46"/>
  <c r="AD299" i="46"/>
  <c r="X299" i="46"/>
  <c r="W299" i="46"/>
  <c r="AP298" i="46"/>
  <c r="AJ298" i="46"/>
  <c r="AI298" i="46"/>
  <c r="AD298" i="46"/>
  <c r="X298" i="46"/>
  <c r="Z298" i="46" s="1"/>
  <c r="W298" i="46"/>
  <c r="AP297" i="46"/>
  <c r="AJ297" i="46"/>
  <c r="AO297" i="46" s="1"/>
  <c r="AI297" i="46"/>
  <c r="AD297" i="46"/>
  <c r="X297" i="46"/>
  <c r="Z297" i="46" s="1"/>
  <c r="W297" i="46"/>
  <c r="AP296" i="46"/>
  <c r="AJ296" i="46"/>
  <c r="AO296" i="46" s="1"/>
  <c r="AI296" i="46"/>
  <c r="AD296" i="46"/>
  <c r="X296" i="46"/>
  <c r="AC296" i="46" s="1"/>
  <c r="W296" i="46"/>
  <c r="AP295" i="46"/>
  <c r="AJ295" i="46"/>
  <c r="AO295" i="46" s="1"/>
  <c r="AI295" i="46"/>
  <c r="AD295" i="46"/>
  <c r="X295" i="46"/>
  <c r="W295" i="46"/>
  <c r="AP294" i="46"/>
  <c r="AJ294" i="46"/>
  <c r="AI294" i="46"/>
  <c r="AD294" i="46"/>
  <c r="X294" i="46"/>
  <c r="AC294" i="46" s="1"/>
  <c r="W294" i="46"/>
  <c r="AP293" i="46"/>
  <c r="AJ293" i="46"/>
  <c r="AO293" i="46" s="1"/>
  <c r="AI293" i="46"/>
  <c r="AD293" i="46"/>
  <c r="X293" i="46"/>
  <c r="AC293" i="46" s="1"/>
  <c r="W293" i="46"/>
  <c r="AP292" i="46"/>
  <c r="AJ292" i="46"/>
  <c r="AO292" i="46" s="1"/>
  <c r="AI292" i="46"/>
  <c r="AD292" i="46"/>
  <c r="X292" i="46"/>
  <c r="AC292" i="46" s="1"/>
  <c r="W292" i="46"/>
  <c r="AP291" i="46"/>
  <c r="AJ291" i="46"/>
  <c r="AO291" i="46" s="1"/>
  <c r="AI291" i="46"/>
  <c r="AD291" i="46"/>
  <c r="X291" i="46"/>
  <c r="W291" i="46"/>
  <c r="AP290" i="46"/>
  <c r="AJ290" i="46"/>
  <c r="AI290" i="46"/>
  <c r="AD290" i="46"/>
  <c r="X290" i="46"/>
  <c r="AC290" i="46" s="1"/>
  <c r="W290" i="46"/>
  <c r="AP289" i="46"/>
  <c r="AJ289" i="46"/>
  <c r="AO289" i="46" s="1"/>
  <c r="AI289" i="46"/>
  <c r="AD289" i="46"/>
  <c r="X289" i="46"/>
  <c r="AC289" i="46" s="1"/>
  <c r="W289" i="46"/>
  <c r="AP288" i="46"/>
  <c r="AJ288" i="46"/>
  <c r="AO288" i="46" s="1"/>
  <c r="AI288" i="46"/>
  <c r="AD288" i="46"/>
  <c r="X288" i="46"/>
  <c r="AC288" i="46" s="1"/>
  <c r="W288" i="46"/>
  <c r="AP287" i="46"/>
  <c r="AJ287" i="46"/>
  <c r="AO287" i="46" s="1"/>
  <c r="AI287" i="46"/>
  <c r="AD287" i="46"/>
  <c r="X287" i="46"/>
  <c r="W287" i="46"/>
  <c r="AP286" i="46"/>
  <c r="AJ286" i="46"/>
  <c r="AI286" i="46"/>
  <c r="AD286" i="46"/>
  <c r="X286" i="46"/>
  <c r="AC286" i="46" s="1"/>
  <c r="W286" i="46"/>
  <c r="AP285" i="46"/>
  <c r="AJ285" i="46"/>
  <c r="AO285" i="46" s="1"/>
  <c r="AI285" i="46"/>
  <c r="AD285" i="46"/>
  <c r="X285" i="46"/>
  <c r="Z285" i="46" s="1"/>
  <c r="W285" i="46"/>
  <c r="AP284" i="46"/>
  <c r="AJ284" i="46"/>
  <c r="AO284" i="46" s="1"/>
  <c r="AI284" i="46"/>
  <c r="AD284" i="46"/>
  <c r="X284" i="46"/>
  <c r="Z284" i="46" s="1"/>
  <c r="W284" i="46"/>
  <c r="AP283" i="46"/>
  <c r="AJ283" i="46"/>
  <c r="AO283" i="46" s="1"/>
  <c r="AI283" i="46"/>
  <c r="AD283" i="46"/>
  <c r="X283" i="46"/>
  <c r="Z283" i="46" s="1"/>
  <c r="W283" i="46"/>
  <c r="AP282" i="46"/>
  <c r="AJ282" i="46"/>
  <c r="AO282" i="46" s="1"/>
  <c r="AI282" i="46"/>
  <c r="AD282" i="46"/>
  <c r="X282" i="46"/>
  <c r="Z282" i="46" s="1"/>
  <c r="W282" i="46"/>
  <c r="AP281" i="46"/>
  <c r="AJ281" i="46"/>
  <c r="AO281" i="46" s="1"/>
  <c r="AI281" i="46"/>
  <c r="AD281" i="46"/>
  <c r="X281" i="46"/>
  <c r="W281" i="46"/>
  <c r="AP280" i="46"/>
  <c r="AJ280" i="46"/>
  <c r="AO280" i="46" s="1"/>
  <c r="AI280" i="46"/>
  <c r="AD280" i="46"/>
  <c r="X280" i="46"/>
  <c r="Z280" i="46" s="1"/>
  <c r="W280" i="46"/>
  <c r="AP279" i="46"/>
  <c r="AJ279" i="46"/>
  <c r="AI279" i="46"/>
  <c r="AD279" i="46"/>
  <c r="X279" i="46"/>
  <c r="W279" i="46"/>
  <c r="AP278" i="46"/>
  <c r="AJ278" i="46"/>
  <c r="AI278" i="46"/>
  <c r="AD278" i="46"/>
  <c r="X278" i="46"/>
  <c r="W278" i="46"/>
  <c r="AP277" i="46"/>
  <c r="AJ277" i="46"/>
  <c r="AO277" i="46" s="1"/>
  <c r="AI277" i="46"/>
  <c r="AD277" i="46"/>
  <c r="X277" i="46"/>
  <c r="Z277" i="46" s="1"/>
  <c r="W277" i="46"/>
  <c r="AP276" i="46"/>
  <c r="AJ276" i="46"/>
  <c r="AI276" i="46"/>
  <c r="AD276" i="46"/>
  <c r="X276" i="46"/>
  <c r="W276" i="46"/>
  <c r="AP275" i="46"/>
  <c r="AJ275" i="46"/>
  <c r="AI275" i="46"/>
  <c r="AD275" i="46"/>
  <c r="X275" i="46"/>
  <c r="Z275" i="46" s="1"/>
  <c r="W275" i="46"/>
  <c r="AP274" i="46"/>
  <c r="AJ274" i="46"/>
  <c r="AO274" i="46" s="1"/>
  <c r="AI274" i="46"/>
  <c r="AD274" i="46"/>
  <c r="X274" i="46"/>
  <c r="Z274" i="46" s="1"/>
  <c r="W274" i="46"/>
  <c r="AP273" i="46"/>
  <c r="AJ273" i="46"/>
  <c r="AO273" i="46" s="1"/>
  <c r="AI273" i="46"/>
  <c r="AD273" i="46"/>
  <c r="X273" i="46"/>
  <c r="W273" i="46"/>
  <c r="AP272" i="46"/>
  <c r="AJ272" i="46"/>
  <c r="AL272" i="46" s="1"/>
  <c r="AI272" i="46"/>
  <c r="AD272" i="46"/>
  <c r="X272" i="46"/>
  <c r="W272" i="46"/>
  <c r="AP271" i="46"/>
  <c r="AJ271" i="46"/>
  <c r="AI271" i="46"/>
  <c r="AD271" i="46"/>
  <c r="X271" i="46"/>
  <c r="W271" i="46"/>
  <c r="AP270" i="46"/>
  <c r="AJ270" i="46"/>
  <c r="AL270" i="46" s="1"/>
  <c r="AI270" i="46"/>
  <c r="AD270" i="46"/>
  <c r="X270" i="46"/>
  <c r="W270" i="46"/>
  <c r="AP269" i="46"/>
  <c r="AJ269" i="46"/>
  <c r="AL269" i="46" s="1"/>
  <c r="AI269" i="46"/>
  <c r="AD269" i="46"/>
  <c r="X269" i="46"/>
  <c r="W269" i="46"/>
  <c r="AP268" i="46"/>
  <c r="AJ268" i="46"/>
  <c r="AL268" i="46" s="1"/>
  <c r="AI268" i="46"/>
  <c r="AD268" i="46"/>
  <c r="X268" i="46"/>
  <c r="W268" i="46"/>
  <c r="AP267" i="46"/>
  <c r="AJ267" i="46"/>
  <c r="AI267" i="46"/>
  <c r="AD267" i="46"/>
  <c r="X267" i="46"/>
  <c r="W267" i="46"/>
  <c r="AP266" i="46"/>
  <c r="AJ266" i="46"/>
  <c r="AL266" i="46" s="1"/>
  <c r="AI266" i="46"/>
  <c r="AD266" i="46"/>
  <c r="X266" i="46"/>
  <c r="W266" i="46"/>
  <c r="AP265" i="46"/>
  <c r="AJ265" i="46"/>
  <c r="AL265" i="46" s="1"/>
  <c r="AI265" i="46"/>
  <c r="AD265" i="46"/>
  <c r="X265" i="46"/>
  <c r="W265" i="46"/>
  <c r="AP264" i="46"/>
  <c r="AJ264" i="46"/>
  <c r="AL264" i="46" s="1"/>
  <c r="AI264" i="46"/>
  <c r="AD264" i="46"/>
  <c r="X264" i="46"/>
  <c r="W264" i="46"/>
  <c r="AP263" i="46"/>
  <c r="AJ263" i="46"/>
  <c r="AI263" i="46"/>
  <c r="AD263" i="46"/>
  <c r="X263" i="46"/>
  <c r="W263" i="46"/>
  <c r="AP262" i="46"/>
  <c r="AJ262" i="46"/>
  <c r="AL262" i="46" s="1"/>
  <c r="AI262" i="46"/>
  <c r="AD262" i="46"/>
  <c r="X262" i="46"/>
  <c r="W262" i="46"/>
  <c r="AP261" i="46"/>
  <c r="AJ261" i="46"/>
  <c r="AL261" i="46" s="1"/>
  <c r="AI261" i="46"/>
  <c r="AD261" i="46"/>
  <c r="X261" i="46"/>
  <c r="W261" i="46"/>
  <c r="AP260" i="46"/>
  <c r="AJ260" i="46"/>
  <c r="AL260" i="46" s="1"/>
  <c r="AI260" i="46"/>
  <c r="AD260" i="46"/>
  <c r="X260" i="46"/>
  <c r="W260" i="46"/>
  <c r="AP259" i="46"/>
  <c r="AJ259" i="46"/>
  <c r="AI259" i="46"/>
  <c r="AD259" i="46"/>
  <c r="X259" i="46"/>
  <c r="W259" i="46"/>
  <c r="AP258" i="46"/>
  <c r="AJ258" i="46"/>
  <c r="AL258" i="46" s="1"/>
  <c r="AI258" i="46"/>
  <c r="AD258" i="46"/>
  <c r="X258" i="46"/>
  <c r="W258" i="46"/>
  <c r="AP257" i="46"/>
  <c r="AJ257" i="46"/>
  <c r="AL257" i="46" s="1"/>
  <c r="AI257" i="46"/>
  <c r="AD257" i="46"/>
  <c r="X257" i="46"/>
  <c r="W257" i="46"/>
  <c r="AP256" i="46"/>
  <c r="AJ256" i="46"/>
  <c r="AL256" i="46" s="1"/>
  <c r="AI256" i="46"/>
  <c r="AD256" i="46"/>
  <c r="X256" i="46"/>
  <c r="W256" i="46"/>
  <c r="AP255" i="46"/>
  <c r="AJ255" i="46"/>
  <c r="AI255" i="46"/>
  <c r="AD255" i="46"/>
  <c r="X255" i="46"/>
  <c r="W255" i="46"/>
  <c r="AP254" i="46"/>
  <c r="AJ254" i="46"/>
  <c r="AL254" i="46" s="1"/>
  <c r="AI254" i="46"/>
  <c r="AD254" i="46"/>
  <c r="X254" i="46"/>
  <c r="W254" i="46"/>
  <c r="AP253" i="46"/>
  <c r="AJ253" i="46"/>
  <c r="AL253" i="46" s="1"/>
  <c r="AI253" i="46"/>
  <c r="AD253" i="46"/>
  <c r="X253" i="46"/>
  <c r="W253" i="46"/>
  <c r="AP252" i="46"/>
  <c r="AJ252" i="46"/>
  <c r="AL252" i="46" s="1"/>
  <c r="AI252" i="46"/>
  <c r="AD252" i="46"/>
  <c r="X252" i="46"/>
  <c r="W252" i="46"/>
  <c r="AP251" i="46"/>
  <c r="AJ251" i="46"/>
  <c r="AI251" i="46"/>
  <c r="AD251" i="46"/>
  <c r="X251" i="46"/>
  <c r="W251" i="46"/>
  <c r="AP250" i="46"/>
  <c r="AJ250" i="46"/>
  <c r="AL250" i="46" s="1"/>
  <c r="AI250" i="46"/>
  <c r="AD250" i="46"/>
  <c r="X250" i="46"/>
  <c r="W250" i="46"/>
  <c r="AP249" i="46"/>
  <c r="AJ249" i="46"/>
  <c r="AL249" i="46" s="1"/>
  <c r="AI249" i="46"/>
  <c r="AD249" i="46"/>
  <c r="X249" i="46"/>
  <c r="W249" i="46"/>
  <c r="AP248" i="46"/>
  <c r="AJ248" i="46"/>
  <c r="AL248" i="46" s="1"/>
  <c r="AI248" i="46"/>
  <c r="AD248" i="46"/>
  <c r="X248" i="46"/>
  <c r="W248" i="46"/>
  <c r="AP247" i="46"/>
  <c r="AJ247" i="46"/>
  <c r="AI247" i="46"/>
  <c r="AD247" i="46"/>
  <c r="X247" i="46"/>
  <c r="W247" i="46"/>
  <c r="AP246" i="46"/>
  <c r="AJ246" i="46"/>
  <c r="AL246" i="46" s="1"/>
  <c r="AI246" i="46"/>
  <c r="AD246" i="46"/>
  <c r="X246" i="46"/>
  <c r="W246" i="46"/>
  <c r="AP245" i="46"/>
  <c r="AO245" i="46"/>
  <c r="AJ245" i="46"/>
  <c r="AL245" i="46" s="1"/>
  <c r="AI245" i="46"/>
  <c r="AD245" i="46"/>
  <c r="X245" i="46"/>
  <c r="W245" i="46"/>
  <c r="AP244" i="46"/>
  <c r="AJ244" i="46"/>
  <c r="AL244" i="46" s="1"/>
  <c r="AI244" i="46"/>
  <c r="AD244" i="46"/>
  <c r="X244" i="46"/>
  <c r="W244" i="46"/>
  <c r="AP243" i="46"/>
  <c r="AJ243" i="46"/>
  <c r="AI243" i="46"/>
  <c r="AD243" i="46"/>
  <c r="X243" i="46"/>
  <c r="W243" i="46"/>
  <c r="AP242" i="46"/>
  <c r="AJ242" i="46"/>
  <c r="AL242" i="46" s="1"/>
  <c r="AI242" i="46"/>
  <c r="AD242" i="46"/>
  <c r="X242" i="46"/>
  <c r="W242" i="46"/>
  <c r="AP241" i="46"/>
  <c r="AJ241" i="46"/>
  <c r="AL241" i="46" s="1"/>
  <c r="AI241" i="46"/>
  <c r="AD241" i="46"/>
  <c r="X241" i="46"/>
  <c r="W241" i="46"/>
  <c r="AP240" i="46"/>
  <c r="AJ240" i="46"/>
  <c r="AL240" i="46" s="1"/>
  <c r="AI240" i="46"/>
  <c r="AD240" i="46"/>
  <c r="X240" i="46"/>
  <c r="W240" i="46"/>
  <c r="AP239" i="46"/>
  <c r="AJ239" i="46"/>
  <c r="AI239" i="46"/>
  <c r="AD239" i="46"/>
  <c r="X239" i="46"/>
  <c r="W239" i="46"/>
  <c r="AP238" i="46"/>
  <c r="AJ238" i="46"/>
  <c r="AL238" i="46" s="1"/>
  <c r="AI238" i="46"/>
  <c r="AD238" i="46"/>
  <c r="X238" i="46"/>
  <c r="Z238" i="46" s="1"/>
  <c r="W238" i="46"/>
  <c r="AP237" i="46"/>
  <c r="AJ237" i="46"/>
  <c r="AI237" i="46"/>
  <c r="AD237" i="46"/>
  <c r="X237" i="46"/>
  <c r="Z237" i="46" s="1"/>
  <c r="W237" i="46"/>
  <c r="AP236" i="46"/>
  <c r="AJ236" i="46"/>
  <c r="AL236" i="46" s="1"/>
  <c r="AI236" i="46"/>
  <c r="AD236" i="46"/>
  <c r="X236" i="46"/>
  <c r="Z236" i="46" s="1"/>
  <c r="W236" i="46"/>
  <c r="AP235" i="46"/>
  <c r="AJ235" i="46"/>
  <c r="AO235" i="46" s="1"/>
  <c r="AI235" i="46"/>
  <c r="AD235" i="46"/>
  <c r="X235" i="46"/>
  <c r="Z235" i="46" s="1"/>
  <c r="W235" i="46"/>
  <c r="AP234" i="46"/>
  <c r="AJ234" i="46"/>
  <c r="AO234" i="46" s="1"/>
  <c r="AI234" i="46"/>
  <c r="AD234" i="46"/>
  <c r="X234" i="46"/>
  <c r="W234" i="46"/>
  <c r="AP233" i="46"/>
  <c r="AJ233" i="46"/>
  <c r="AI233" i="46"/>
  <c r="AD233" i="46"/>
  <c r="X233" i="46"/>
  <c r="AC233" i="46" s="1"/>
  <c r="W233" i="46"/>
  <c r="AP232" i="46"/>
  <c r="AJ232" i="46"/>
  <c r="AO232" i="46" s="1"/>
  <c r="AI232" i="46"/>
  <c r="AD232" i="46"/>
  <c r="X232" i="46"/>
  <c r="Z232" i="46" s="1"/>
  <c r="W232" i="46"/>
  <c r="AP231" i="46"/>
  <c r="AJ231" i="46"/>
  <c r="AO231" i="46" s="1"/>
  <c r="AI231" i="46"/>
  <c r="AD231" i="46"/>
  <c r="X231" i="46"/>
  <c r="Z231" i="46" s="1"/>
  <c r="W231" i="46"/>
  <c r="AP230" i="46"/>
  <c r="AJ230" i="46"/>
  <c r="AO230" i="46" s="1"/>
  <c r="AI230" i="46"/>
  <c r="AD230" i="46"/>
  <c r="X230" i="46"/>
  <c r="W230" i="46"/>
  <c r="AP229" i="46"/>
  <c r="AJ229" i="46"/>
  <c r="AI229" i="46"/>
  <c r="AD229" i="46"/>
  <c r="X229" i="46"/>
  <c r="AC229" i="46" s="1"/>
  <c r="W229" i="46"/>
  <c r="AP228" i="46"/>
  <c r="AJ228" i="46"/>
  <c r="AO228" i="46" s="1"/>
  <c r="AI228" i="46"/>
  <c r="AD228" i="46"/>
  <c r="X228" i="46"/>
  <c r="Z228" i="46" s="1"/>
  <c r="W228" i="46"/>
  <c r="AP227" i="46"/>
  <c r="AJ227" i="46"/>
  <c r="AO227" i="46" s="1"/>
  <c r="AI227" i="46"/>
  <c r="AD227" i="46"/>
  <c r="X227" i="46"/>
  <c r="Z227" i="46" s="1"/>
  <c r="W227" i="46"/>
  <c r="AP226" i="46"/>
  <c r="AJ226" i="46"/>
  <c r="AO226" i="46" s="1"/>
  <c r="AI226" i="46"/>
  <c r="AD226" i="46"/>
  <c r="X226" i="46"/>
  <c r="W226" i="46"/>
  <c r="AP225" i="46"/>
  <c r="AJ225" i="46"/>
  <c r="AI225" i="46"/>
  <c r="AD225" i="46"/>
  <c r="X225" i="46"/>
  <c r="AC225" i="46" s="1"/>
  <c r="W225" i="46"/>
  <c r="AP224" i="46"/>
  <c r="AJ224" i="46"/>
  <c r="AO224" i="46" s="1"/>
  <c r="AI224" i="46"/>
  <c r="AD224" i="46"/>
  <c r="X224" i="46"/>
  <c r="AC224" i="46" s="1"/>
  <c r="W224" i="46"/>
  <c r="AP223" i="46"/>
  <c r="AJ223" i="46"/>
  <c r="AO223" i="46" s="1"/>
  <c r="AI223" i="46"/>
  <c r="AD223" i="46"/>
  <c r="X223" i="46"/>
  <c r="Z223" i="46" s="1"/>
  <c r="W223" i="46"/>
  <c r="AP222" i="46"/>
  <c r="AJ222" i="46"/>
  <c r="AO222" i="46" s="1"/>
  <c r="AI222" i="46"/>
  <c r="AD222" i="46"/>
  <c r="X222" i="46"/>
  <c r="W222" i="46"/>
  <c r="AP221" i="46"/>
  <c r="AJ221" i="46"/>
  <c r="AI221" i="46"/>
  <c r="AD221" i="46"/>
  <c r="X221" i="46"/>
  <c r="AC221" i="46" s="1"/>
  <c r="W221" i="46"/>
  <c r="AP220" i="46"/>
  <c r="AJ220" i="46"/>
  <c r="AO220" i="46" s="1"/>
  <c r="AI220" i="46"/>
  <c r="AD220" i="46"/>
  <c r="AC220" i="46"/>
  <c r="Z220" i="46"/>
  <c r="X220" i="46"/>
  <c r="W220" i="46"/>
  <c r="AP219" i="46"/>
  <c r="AL219" i="46"/>
  <c r="AJ219" i="46"/>
  <c r="AO219" i="46" s="1"/>
  <c r="AI219" i="46"/>
  <c r="AD219" i="46"/>
  <c r="X219" i="46"/>
  <c r="AC219" i="46" s="1"/>
  <c r="W219" i="46"/>
  <c r="AP218" i="46"/>
  <c r="AJ218" i="46"/>
  <c r="AO218" i="46" s="1"/>
  <c r="AI218" i="46"/>
  <c r="AD218" i="46"/>
  <c r="X218" i="46"/>
  <c r="W218" i="46"/>
  <c r="AP217" i="46"/>
  <c r="AJ217" i="46"/>
  <c r="AI217" i="46"/>
  <c r="AD217" i="46"/>
  <c r="AC217" i="46"/>
  <c r="Z217" i="46"/>
  <c r="X217" i="46"/>
  <c r="W217" i="46"/>
  <c r="AP216" i="46"/>
  <c r="AL216" i="46"/>
  <c r="AJ216" i="46"/>
  <c r="AO216" i="46" s="1"/>
  <c r="AI216" i="46"/>
  <c r="AD216" i="46"/>
  <c r="X216" i="46"/>
  <c r="AC216" i="46" s="1"/>
  <c r="W216" i="46"/>
  <c r="AP215" i="46"/>
  <c r="AJ215" i="46"/>
  <c r="AO215" i="46" s="1"/>
  <c r="AI215" i="46"/>
  <c r="AD215" i="46"/>
  <c r="X215" i="46"/>
  <c r="AC215" i="46" s="1"/>
  <c r="W215" i="46"/>
  <c r="AP214" i="46"/>
  <c r="AJ214" i="46"/>
  <c r="AO214" i="46" s="1"/>
  <c r="AI214" i="46"/>
  <c r="AD214" i="46"/>
  <c r="X214" i="46"/>
  <c r="W214" i="46"/>
  <c r="AP213" i="46"/>
  <c r="AJ213" i="46"/>
  <c r="AI213" i="46"/>
  <c r="AD213" i="46"/>
  <c r="AC213" i="46"/>
  <c r="Z213" i="46"/>
  <c r="X213" i="46"/>
  <c r="W213" i="46"/>
  <c r="AP212" i="46"/>
  <c r="AL212" i="46"/>
  <c r="AJ212" i="46"/>
  <c r="AO212" i="46" s="1"/>
  <c r="AI212" i="46"/>
  <c r="AD212" i="46"/>
  <c r="AC212" i="46"/>
  <c r="X212" i="46"/>
  <c r="Z212" i="46" s="1"/>
  <c r="W212" i="46"/>
  <c r="AP211" i="46"/>
  <c r="AJ211" i="46"/>
  <c r="AO211" i="46" s="1"/>
  <c r="AI211" i="46"/>
  <c r="AD211" i="46"/>
  <c r="X211" i="46"/>
  <c r="AC211" i="46" s="1"/>
  <c r="W211" i="46"/>
  <c r="AP210" i="46"/>
  <c r="AJ210" i="46"/>
  <c r="AO210" i="46" s="1"/>
  <c r="AI210" i="46"/>
  <c r="AD210" i="46"/>
  <c r="X210" i="46"/>
  <c r="W210" i="46"/>
  <c r="AK209" i="46"/>
  <c r="AH209" i="46"/>
  <c r="Y209" i="46"/>
  <c r="V209" i="46"/>
  <c r="W209" i="46" s="1"/>
  <c r="AP208" i="46"/>
  <c r="AJ208" i="46"/>
  <c r="AL208" i="46" s="1"/>
  <c r="AI208" i="46"/>
  <c r="AD208" i="46"/>
  <c r="X208" i="46"/>
  <c r="AC208" i="46" s="1"/>
  <c r="W208" i="46"/>
  <c r="AP207" i="46"/>
  <c r="AJ207" i="46"/>
  <c r="AO207" i="46" s="1"/>
  <c r="AI207" i="46"/>
  <c r="AD207" i="46"/>
  <c r="X207" i="46"/>
  <c r="AC207" i="46" s="1"/>
  <c r="W207" i="46"/>
  <c r="AP206" i="46"/>
  <c r="AJ206" i="46"/>
  <c r="AI206" i="46"/>
  <c r="AD206" i="46"/>
  <c r="X206" i="46"/>
  <c r="W206" i="46"/>
  <c r="AP205" i="46"/>
  <c r="AJ205" i="46"/>
  <c r="AO205" i="46" s="1"/>
  <c r="AI205" i="46"/>
  <c r="AD205" i="46"/>
  <c r="X205" i="46"/>
  <c r="AC205" i="46" s="1"/>
  <c r="W205" i="46"/>
  <c r="AP204" i="46"/>
  <c r="AJ204" i="46"/>
  <c r="AO204" i="46" s="1"/>
  <c r="AI204" i="46"/>
  <c r="AD204" i="46"/>
  <c r="X204" i="46"/>
  <c r="AC204" i="46" s="1"/>
  <c r="W204" i="46"/>
  <c r="AP203" i="46"/>
  <c r="AJ203" i="46"/>
  <c r="AO203" i="46" s="1"/>
  <c r="AI203" i="46"/>
  <c r="AD203" i="46"/>
  <c r="X203" i="46"/>
  <c r="AC203" i="46" s="1"/>
  <c r="W203" i="46"/>
  <c r="AP202" i="46"/>
  <c r="AJ202" i="46"/>
  <c r="AI202" i="46"/>
  <c r="AD202" i="46"/>
  <c r="X202" i="46"/>
  <c r="W202" i="46"/>
  <c r="AP201" i="46"/>
  <c r="AJ201" i="46"/>
  <c r="AL201" i="46" s="1"/>
  <c r="AI201" i="46"/>
  <c r="AD201" i="46"/>
  <c r="X201" i="46"/>
  <c r="AC201" i="46" s="1"/>
  <c r="W201" i="46"/>
  <c r="AP200" i="46"/>
  <c r="AJ200" i="46"/>
  <c r="AL200" i="46" s="1"/>
  <c r="AI200" i="46"/>
  <c r="AD200" i="46"/>
  <c r="X200" i="46"/>
  <c r="AC200" i="46" s="1"/>
  <c r="W200" i="46"/>
  <c r="AP199" i="46"/>
  <c r="AJ199" i="46"/>
  <c r="AL199" i="46" s="1"/>
  <c r="AI199" i="46"/>
  <c r="AD199" i="46"/>
  <c r="X199" i="46"/>
  <c r="AC199" i="46" s="1"/>
  <c r="W199" i="46"/>
  <c r="AP198" i="46"/>
  <c r="AJ198" i="46"/>
  <c r="AL198" i="46" s="1"/>
  <c r="AI198" i="46"/>
  <c r="AD198" i="46"/>
  <c r="X198" i="46"/>
  <c r="W198" i="46"/>
  <c r="AP197" i="46"/>
  <c r="AJ197" i="46"/>
  <c r="AL197" i="46" s="1"/>
  <c r="AI197" i="46"/>
  <c r="AD197" i="46"/>
  <c r="X197" i="46"/>
  <c r="AC197" i="46" s="1"/>
  <c r="W197" i="46"/>
  <c r="AP196" i="46"/>
  <c r="AJ196" i="46"/>
  <c r="AL196" i="46" s="1"/>
  <c r="AI196" i="46"/>
  <c r="AD196" i="46"/>
  <c r="X196" i="46"/>
  <c r="AC196" i="46" s="1"/>
  <c r="W196" i="46"/>
  <c r="AP195" i="46"/>
  <c r="AJ195" i="46"/>
  <c r="AL195" i="46" s="1"/>
  <c r="AI195" i="46"/>
  <c r="AD195" i="46"/>
  <c r="X195" i="46"/>
  <c r="AC195" i="46" s="1"/>
  <c r="W195" i="46"/>
  <c r="AP194" i="46"/>
  <c r="AJ194" i="46"/>
  <c r="AI194" i="46"/>
  <c r="AD194" i="46"/>
  <c r="X194" i="46"/>
  <c r="W194" i="46"/>
  <c r="AP193" i="46"/>
  <c r="AJ193" i="46"/>
  <c r="AL193" i="46" s="1"/>
  <c r="AI193" i="46"/>
  <c r="AD193" i="46"/>
  <c r="X193" i="46"/>
  <c r="AC193" i="46" s="1"/>
  <c r="W193" i="46"/>
  <c r="AP192" i="46"/>
  <c r="AJ192" i="46"/>
  <c r="AL192" i="46" s="1"/>
  <c r="AI192" i="46"/>
  <c r="AD192" i="46"/>
  <c r="X192" i="46"/>
  <c r="AC192" i="46" s="1"/>
  <c r="W192" i="46"/>
  <c r="AP191" i="46"/>
  <c r="AJ191" i="46"/>
  <c r="AL191" i="46" s="1"/>
  <c r="AI191" i="46"/>
  <c r="AD191" i="46"/>
  <c r="X191" i="46"/>
  <c r="AC191" i="46" s="1"/>
  <c r="W191" i="46"/>
  <c r="AP190" i="46"/>
  <c r="AJ190" i="46"/>
  <c r="AL190" i="46" s="1"/>
  <c r="AI190" i="46"/>
  <c r="AD190" i="46"/>
  <c r="X190" i="46"/>
  <c r="W190" i="46"/>
  <c r="AP189" i="46"/>
  <c r="AJ189" i="46"/>
  <c r="AI189" i="46"/>
  <c r="AD189" i="46"/>
  <c r="X189" i="46"/>
  <c r="W189" i="46"/>
  <c r="AP188" i="46"/>
  <c r="AJ188" i="46"/>
  <c r="AI188" i="46"/>
  <c r="AD188" i="46"/>
  <c r="X188" i="46"/>
  <c r="AC188" i="46" s="1"/>
  <c r="W188" i="46"/>
  <c r="AP187" i="46"/>
  <c r="AJ187" i="46"/>
  <c r="AL187" i="46" s="1"/>
  <c r="AI187" i="46"/>
  <c r="AD187" i="46"/>
  <c r="X187" i="46"/>
  <c r="AC187" i="46" s="1"/>
  <c r="W187" i="46"/>
  <c r="AP186" i="46"/>
  <c r="AJ186" i="46"/>
  <c r="AL186" i="46" s="1"/>
  <c r="AI186" i="46"/>
  <c r="AD186" i="46"/>
  <c r="X186" i="46"/>
  <c r="W186" i="46"/>
  <c r="AP185" i="46"/>
  <c r="AJ185" i="46"/>
  <c r="AL185" i="46" s="1"/>
  <c r="AI185" i="46"/>
  <c r="AD185" i="46"/>
  <c r="X185" i="46"/>
  <c r="AC185" i="46" s="1"/>
  <c r="W185" i="46"/>
  <c r="AP184" i="46"/>
  <c r="AJ184" i="46"/>
  <c r="AL184" i="46" s="1"/>
  <c r="AI184" i="46"/>
  <c r="AD184" i="46"/>
  <c r="X184" i="46"/>
  <c r="AC184" i="46" s="1"/>
  <c r="W184" i="46"/>
  <c r="AP183" i="46"/>
  <c r="AJ183" i="46"/>
  <c r="AI183" i="46"/>
  <c r="AD183" i="46"/>
  <c r="X183" i="46"/>
  <c r="AC183" i="46" s="1"/>
  <c r="W183" i="46"/>
  <c r="AP182" i="46"/>
  <c r="AJ182" i="46"/>
  <c r="AL182" i="46" s="1"/>
  <c r="AI182" i="46"/>
  <c r="AD182" i="46"/>
  <c r="X182" i="46"/>
  <c r="W182" i="46"/>
  <c r="AP181" i="46"/>
  <c r="AJ181" i="46"/>
  <c r="AL181" i="46" s="1"/>
  <c r="AI181" i="46"/>
  <c r="AD181" i="46"/>
  <c r="X181" i="46"/>
  <c r="AC181" i="46" s="1"/>
  <c r="W181" i="46"/>
  <c r="AP180" i="46"/>
  <c r="AJ180" i="46"/>
  <c r="AL180" i="46" s="1"/>
  <c r="AI180" i="46"/>
  <c r="AD180" i="46"/>
  <c r="X180" i="46"/>
  <c r="AC180" i="46" s="1"/>
  <c r="W180" i="46"/>
  <c r="AP179" i="46"/>
  <c r="AJ179" i="46"/>
  <c r="AL179" i="46" s="1"/>
  <c r="AI179" i="46"/>
  <c r="AD179" i="46"/>
  <c r="X179" i="46"/>
  <c r="AC179" i="46" s="1"/>
  <c r="W179" i="46"/>
  <c r="AP178" i="46"/>
  <c r="AJ178" i="46"/>
  <c r="AI178" i="46"/>
  <c r="AD178" i="46"/>
  <c r="X178" i="46"/>
  <c r="W178" i="46"/>
  <c r="AP177" i="46"/>
  <c r="AJ177" i="46"/>
  <c r="AL177" i="46" s="1"/>
  <c r="AI177" i="46"/>
  <c r="AD177" i="46"/>
  <c r="X177" i="46"/>
  <c r="AC177" i="46" s="1"/>
  <c r="W177" i="46"/>
  <c r="AP176" i="46"/>
  <c r="AJ176" i="46"/>
  <c r="AL176" i="46" s="1"/>
  <c r="AI176" i="46"/>
  <c r="AD176" i="46"/>
  <c r="X176" i="46"/>
  <c r="AC176" i="46" s="1"/>
  <c r="W176" i="46"/>
  <c r="AP175" i="46"/>
  <c r="AJ175" i="46"/>
  <c r="AL175" i="46" s="1"/>
  <c r="AI175" i="46"/>
  <c r="AD175" i="46"/>
  <c r="X175" i="46"/>
  <c r="AC175" i="46" s="1"/>
  <c r="W175" i="46"/>
  <c r="AP174" i="46"/>
  <c r="AJ174" i="46"/>
  <c r="AL174" i="46" s="1"/>
  <c r="AI174" i="46"/>
  <c r="AD174" i="46"/>
  <c r="X174" i="46"/>
  <c r="W174" i="46"/>
  <c r="AP173" i="46"/>
  <c r="AJ173" i="46"/>
  <c r="AI173" i="46"/>
  <c r="AD173" i="46"/>
  <c r="X173" i="46"/>
  <c r="W173" i="46"/>
  <c r="AP172" i="46"/>
  <c r="AJ172" i="46"/>
  <c r="AI172" i="46"/>
  <c r="AD172" i="46"/>
  <c r="X172" i="46"/>
  <c r="AC172" i="46" s="1"/>
  <c r="W172" i="46"/>
  <c r="AP171" i="46"/>
  <c r="AJ171" i="46"/>
  <c r="AL171" i="46" s="1"/>
  <c r="AI171" i="46"/>
  <c r="AD171" i="46"/>
  <c r="X171" i="46"/>
  <c r="AC171" i="46" s="1"/>
  <c r="W171" i="46"/>
  <c r="AP170" i="46"/>
  <c r="AJ170" i="46"/>
  <c r="AL170" i="46" s="1"/>
  <c r="AI170" i="46"/>
  <c r="AD170" i="46"/>
  <c r="X170" i="46"/>
  <c r="W170" i="46"/>
  <c r="AP169" i="46"/>
  <c r="AJ169" i="46"/>
  <c r="AL169" i="46" s="1"/>
  <c r="AI169" i="46"/>
  <c r="AD169" i="46"/>
  <c r="X169" i="46"/>
  <c r="AC169" i="46" s="1"/>
  <c r="W169" i="46"/>
  <c r="AP168" i="46"/>
  <c r="AJ168" i="46"/>
  <c r="AL168" i="46" s="1"/>
  <c r="AI168" i="46"/>
  <c r="AD168" i="46"/>
  <c r="X168" i="46"/>
  <c r="AC168" i="46" s="1"/>
  <c r="W168" i="46"/>
  <c r="AP167" i="46"/>
  <c r="AJ167" i="46"/>
  <c r="AI167" i="46"/>
  <c r="AD167" i="46"/>
  <c r="X167" i="46"/>
  <c r="AC167" i="46" s="1"/>
  <c r="W167" i="46"/>
  <c r="AP166" i="46"/>
  <c r="AJ166" i="46"/>
  <c r="AL166" i="46" s="1"/>
  <c r="AI166" i="46"/>
  <c r="AD166" i="46"/>
  <c r="X166" i="46"/>
  <c r="W166" i="46"/>
  <c r="AP165" i="46"/>
  <c r="AJ165" i="46"/>
  <c r="AL165" i="46" s="1"/>
  <c r="AI165" i="46"/>
  <c r="AD165" i="46"/>
  <c r="X165" i="46"/>
  <c r="AC165" i="46" s="1"/>
  <c r="W165" i="46"/>
  <c r="AP164" i="46"/>
  <c r="AJ164" i="46"/>
  <c r="AL164" i="46" s="1"/>
  <c r="AI164" i="46"/>
  <c r="AD164" i="46"/>
  <c r="X164" i="46"/>
  <c r="AC164" i="46" s="1"/>
  <c r="W164" i="46"/>
  <c r="AP163" i="46"/>
  <c r="AJ163" i="46"/>
  <c r="AL163" i="46" s="1"/>
  <c r="AI163" i="46"/>
  <c r="AD163" i="46"/>
  <c r="X163" i="46"/>
  <c r="AC163" i="46" s="1"/>
  <c r="W163" i="46"/>
  <c r="AP162" i="46"/>
  <c r="AJ162" i="46"/>
  <c r="AI162" i="46"/>
  <c r="AD162" i="46"/>
  <c r="X162" i="46"/>
  <c r="W162" i="46"/>
  <c r="AP161" i="46"/>
  <c r="AJ161" i="46"/>
  <c r="AL161" i="46" s="1"/>
  <c r="AI161" i="46"/>
  <c r="AD161" i="46"/>
  <c r="X161" i="46"/>
  <c r="AC161" i="46" s="1"/>
  <c r="W161" i="46"/>
  <c r="AP160" i="46"/>
  <c r="AJ160" i="46"/>
  <c r="AL160" i="46" s="1"/>
  <c r="AI160" i="46"/>
  <c r="AD160" i="46"/>
  <c r="X160" i="46"/>
  <c r="AC160" i="46" s="1"/>
  <c r="W160" i="46"/>
  <c r="AP159" i="46"/>
  <c r="AJ159" i="46"/>
  <c r="AL159" i="46" s="1"/>
  <c r="AI159" i="46"/>
  <c r="AD159" i="46"/>
  <c r="X159" i="46"/>
  <c r="AC159" i="46" s="1"/>
  <c r="W159" i="46"/>
  <c r="AP158" i="46"/>
  <c r="AJ158" i="46"/>
  <c r="AL158" i="46" s="1"/>
  <c r="AI158" i="46"/>
  <c r="AD158" i="46"/>
  <c r="X158" i="46"/>
  <c r="W158" i="46"/>
  <c r="AP157" i="46"/>
  <c r="AJ157" i="46"/>
  <c r="AI157" i="46"/>
  <c r="AD157" i="46"/>
  <c r="X157" i="46"/>
  <c r="W157" i="46"/>
  <c r="AP156" i="46"/>
  <c r="AJ156" i="46"/>
  <c r="AI156" i="46"/>
  <c r="AD156" i="46"/>
  <c r="X156" i="46"/>
  <c r="AC156" i="46" s="1"/>
  <c r="W156" i="46"/>
  <c r="AP155" i="46"/>
  <c r="AJ155" i="46"/>
  <c r="AL155" i="46" s="1"/>
  <c r="AI155" i="46"/>
  <c r="AD155" i="46"/>
  <c r="X155" i="46"/>
  <c r="AC155" i="46" s="1"/>
  <c r="W155" i="46"/>
  <c r="AP154" i="46"/>
  <c r="AJ154" i="46"/>
  <c r="AL154" i="46" s="1"/>
  <c r="AI154" i="46"/>
  <c r="AD154" i="46"/>
  <c r="X154" i="46"/>
  <c r="W154" i="46"/>
  <c r="AP153" i="46"/>
  <c r="AJ153" i="46"/>
  <c r="AL153" i="46" s="1"/>
  <c r="AI153" i="46"/>
  <c r="AD153" i="46"/>
  <c r="X153" i="46"/>
  <c r="AC153" i="46" s="1"/>
  <c r="W153" i="46"/>
  <c r="AP152" i="46"/>
  <c r="AJ152" i="46"/>
  <c r="AL152" i="46" s="1"/>
  <c r="AI152" i="46"/>
  <c r="AD152" i="46"/>
  <c r="X152" i="46"/>
  <c r="AC152" i="46" s="1"/>
  <c r="W152" i="46"/>
  <c r="AP151" i="46"/>
  <c r="AJ151" i="46"/>
  <c r="AI151" i="46"/>
  <c r="AD151" i="46"/>
  <c r="X151" i="46"/>
  <c r="AC151" i="46" s="1"/>
  <c r="W151" i="46"/>
  <c r="AP150" i="46"/>
  <c r="AJ150" i="46"/>
  <c r="AL150" i="46" s="1"/>
  <c r="AI150" i="46"/>
  <c r="AD150" i="46"/>
  <c r="X150" i="46"/>
  <c r="W150" i="46"/>
  <c r="AP149" i="46"/>
  <c r="AJ149" i="46"/>
  <c r="AL149" i="46" s="1"/>
  <c r="AI149" i="46"/>
  <c r="AD149" i="46"/>
  <c r="X149" i="46"/>
  <c r="AC149" i="46" s="1"/>
  <c r="W149" i="46"/>
  <c r="AP148" i="46"/>
  <c r="AJ148" i="46"/>
  <c r="AL148" i="46" s="1"/>
  <c r="AI148" i="46"/>
  <c r="AD148" i="46"/>
  <c r="X148" i="46"/>
  <c r="AC148" i="46" s="1"/>
  <c r="W148" i="46"/>
  <c r="AP147" i="46"/>
  <c r="AJ147" i="46"/>
  <c r="AL147" i="46" s="1"/>
  <c r="AI147" i="46"/>
  <c r="AD147" i="46"/>
  <c r="X147" i="46"/>
  <c r="AC147" i="46" s="1"/>
  <c r="W147" i="46"/>
  <c r="AP146" i="46"/>
  <c r="AJ146" i="46"/>
  <c r="AI146" i="46"/>
  <c r="AD146" i="46"/>
  <c r="X146" i="46"/>
  <c r="W146" i="46"/>
  <c r="AP145" i="46"/>
  <c r="AJ145" i="46"/>
  <c r="AL145" i="46" s="1"/>
  <c r="AI145" i="46"/>
  <c r="AD145" i="46"/>
  <c r="X145" i="46"/>
  <c r="AC145" i="46" s="1"/>
  <c r="W145" i="46"/>
  <c r="AP144" i="46"/>
  <c r="AJ144" i="46"/>
  <c r="AL144" i="46" s="1"/>
  <c r="AI144" i="46"/>
  <c r="AD144" i="46"/>
  <c r="X144" i="46"/>
  <c r="AC144" i="46" s="1"/>
  <c r="W144" i="46"/>
  <c r="AP143" i="46"/>
  <c r="AJ143" i="46"/>
  <c r="AL143" i="46" s="1"/>
  <c r="AI143" i="46"/>
  <c r="AD143" i="46"/>
  <c r="X143" i="46"/>
  <c r="AC143" i="46" s="1"/>
  <c r="W143" i="46"/>
  <c r="AP142" i="46"/>
  <c r="AJ142" i="46"/>
  <c r="AL142" i="46" s="1"/>
  <c r="AI142" i="46"/>
  <c r="AD142" i="46"/>
  <c r="X142" i="46"/>
  <c r="W142" i="46"/>
  <c r="AP141" i="46"/>
  <c r="AJ141" i="46"/>
  <c r="AI141" i="46"/>
  <c r="AD141" i="46"/>
  <c r="X141" i="46"/>
  <c r="W141" i="46"/>
  <c r="AP140" i="46"/>
  <c r="AJ140" i="46"/>
  <c r="AI140" i="46"/>
  <c r="AD140" i="46"/>
  <c r="X140" i="46"/>
  <c r="AC140" i="46" s="1"/>
  <c r="W140" i="46"/>
  <c r="AP139" i="46"/>
  <c r="AJ139" i="46"/>
  <c r="AL139" i="46" s="1"/>
  <c r="AI139" i="46"/>
  <c r="AD139" i="46"/>
  <c r="X139" i="46"/>
  <c r="AC139" i="46" s="1"/>
  <c r="W139" i="46"/>
  <c r="AP138" i="46"/>
  <c r="AJ138" i="46"/>
  <c r="AL138" i="46" s="1"/>
  <c r="AI138" i="46"/>
  <c r="AD138" i="46"/>
  <c r="X138" i="46"/>
  <c r="W138" i="46"/>
  <c r="AP137" i="46"/>
  <c r="AJ137" i="46"/>
  <c r="AI137" i="46"/>
  <c r="AD137" i="46"/>
  <c r="X137" i="46"/>
  <c r="AC137" i="46" s="1"/>
  <c r="W137" i="46"/>
  <c r="AP136" i="46"/>
  <c r="AJ136" i="46"/>
  <c r="AI136" i="46"/>
  <c r="AD136" i="46"/>
  <c r="X136" i="46"/>
  <c r="Z136" i="46" s="1"/>
  <c r="W136" i="46"/>
  <c r="AP135" i="46"/>
  <c r="AJ135" i="46"/>
  <c r="AL135" i="46" s="1"/>
  <c r="AI135" i="46"/>
  <c r="AD135" i="46"/>
  <c r="X135" i="46"/>
  <c r="Z135" i="46" s="1"/>
  <c r="W135" i="46"/>
  <c r="AP134" i="46"/>
  <c r="AJ134" i="46"/>
  <c r="AL134" i="46" s="1"/>
  <c r="AI134" i="46"/>
  <c r="AD134" i="46"/>
  <c r="X134" i="46"/>
  <c r="W134" i="46"/>
  <c r="AP133" i="46"/>
  <c r="AJ133" i="46"/>
  <c r="AL133" i="46" s="1"/>
  <c r="AI133" i="46"/>
  <c r="AD133" i="46"/>
  <c r="X133" i="46"/>
  <c r="AC133" i="46" s="1"/>
  <c r="W133" i="46"/>
  <c r="AP132" i="46"/>
  <c r="AJ132" i="46"/>
  <c r="AI132" i="46"/>
  <c r="AD132" i="46"/>
  <c r="X132" i="46"/>
  <c r="AC132" i="46" s="1"/>
  <c r="W132" i="46"/>
  <c r="AP131" i="46"/>
  <c r="AJ131" i="46"/>
  <c r="AL131" i="46" s="1"/>
  <c r="AI131" i="46"/>
  <c r="AD131" i="46"/>
  <c r="X131" i="46"/>
  <c r="AC131" i="46" s="1"/>
  <c r="W131" i="46"/>
  <c r="AP130" i="46"/>
  <c r="AJ130" i="46"/>
  <c r="AL130" i="46" s="1"/>
  <c r="AI130" i="46"/>
  <c r="AD130" i="46"/>
  <c r="X130" i="46"/>
  <c r="W130" i="46"/>
  <c r="AP129" i="46"/>
  <c r="AJ129" i="46"/>
  <c r="AI129" i="46"/>
  <c r="AD129" i="46"/>
  <c r="X129" i="46"/>
  <c r="AC129" i="46" s="1"/>
  <c r="W129" i="46"/>
  <c r="AP128" i="46"/>
  <c r="AJ128" i="46"/>
  <c r="AI128" i="46"/>
  <c r="AD128" i="46"/>
  <c r="X128" i="46"/>
  <c r="Z128" i="46" s="1"/>
  <c r="W128" i="46"/>
  <c r="AP127" i="46"/>
  <c r="AJ127" i="46"/>
  <c r="AL127" i="46" s="1"/>
  <c r="AI127" i="46"/>
  <c r="AD127" i="46"/>
  <c r="X127" i="46"/>
  <c r="Z127" i="46" s="1"/>
  <c r="W127" i="46"/>
  <c r="AP126" i="46"/>
  <c r="AJ126" i="46"/>
  <c r="AL126" i="46" s="1"/>
  <c r="AI126" i="46"/>
  <c r="AD126" i="46"/>
  <c r="X126" i="46"/>
  <c r="W126" i="46"/>
  <c r="AP125" i="46"/>
  <c r="AJ125" i="46"/>
  <c r="AL125" i="46" s="1"/>
  <c r="AI125" i="46"/>
  <c r="AD125" i="46"/>
  <c r="X125" i="46"/>
  <c r="W125" i="46"/>
  <c r="AP124" i="46"/>
  <c r="AJ124" i="46"/>
  <c r="AL124" i="46" s="1"/>
  <c r="AI124" i="46"/>
  <c r="AD124" i="46"/>
  <c r="X124" i="46"/>
  <c r="AC124" i="46" s="1"/>
  <c r="W124" i="46"/>
  <c r="AP123" i="46"/>
  <c r="AJ123" i="46"/>
  <c r="AI123" i="46"/>
  <c r="AD123" i="46"/>
  <c r="X123" i="46"/>
  <c r="AC123" i="46" s="1"/>
  <c r="W123" i="46"/>
  <c r="AP122" i="46"/>
  <c r="AJ122" i="46"/>
  <c r="AL122" i="46" s="1"/>
  <c r="AI122" i="46"/>
  <c r="AD122" i="46"/>
  <c r="X122" i="46"/>
  <c r="AC122" i="46" s="1"/>
  <c r="W122" i="46"/>
  <c r="AP121" i="46"/>
  <c r="AJ121" i="46"/>
  <c r="AL121" i="46" s="1"/>
  <c r="AI121" i="46"/>
  <c r="AD121" i="46"/>
  <c r="X121" i="46"/>
  <c r="W121" i="46"/>
  <c r="AP120" i="46"/>
  <c r="AJ120" i="46"/>
  <c r="AL120" i="46" s="1"/>
  <c r="AI120" i="46"/>
  <c r="AD120" i="46"/>
  <c r="X120" i="46"/>
  <c r="W120" i="46"/>
  <c r="AP119" i="46"/>
  <c r="AJ119" i="46"/>
  <c r="AI119" i="46"/>
  <c r="AD119" i="46"/>
  <c r="X119" i="46"/>
  <c r="W119" i="46"/>
  <c r="AP118" i="46"/>
  <c r="AJ118" i="46"/>
  <c r="AL118" i="46" s="1"/>
  <c r="AI118" i="46"/>
  <c r="AD118" i="46"/>
  <c r="X118" i="46"/>
  <c r="AC118" i="46" s="1"/>
  <c r="W118" i="46"/>
  <c r="AP117" i="46"/>
  <c r="AJ117" i="46"/>
  <c r="AI117" i="46"/>
  <c r="AD117" i="46"/>
  <c r="X117" i="46"/>
  <c r="W117" i="46"/>
  <c r="AP116" i="46"/>
  <c r="AJ116" i="46"/>
  <c r="AL116" i="46" s="1"/>
  <c r="AI116" i="46"/>
  <c r="AD116" i="46"/>
  <c r="X116" i="46"/>
  <c r="Z116" i="46" s="1"/>
  <c r="W116" i="46"/>
  <c r="AP115" i="46"/>
  <c r="AJ115" i="46"/>
  <c r="AI115" i="46"/>
  <c r="AD115" i="46"/>
  <c r="X115" i="46"/>
  <c r="Z115" i="46" s="1"/>
  <c r="W115" i="46"/>
  <c r="AP114" i="46"/>
  <c r="AJ114" i="46"/>
  <c r="AI114" i="46"/>
  <c r="AD114" i="46"/>
  <c r="X114" i="46"/>
  <c r="AC114" i="46" s="1"/>
  <c r="W114" i="46"/>
  <c r="AP113" i="46"/>
  <c r="AJ113" i="46"/>
  <c r="AL113" i="46" s="1"/>
  <c r="AI113" i="46"/>
  <c r="AD113" i="46"/>
  <c r="X113" i="46"/>
  <c r="W113" i="46"/>
  <c r="AP112" i="46"/>
  <c r="AJ112" i="46"/>
  <c r="AL112" i="46" s="1"/>
  <c r="AI112" i="46"/>
  <c r="AD112" i="46"/>
  <c r="X112" i="46"/>
  <c r="AC112" i="46" s="1"/>
  <c r="W112" i="46"/>
  <c r="AP111" i="46"/>
  <c r="AJ111" i="46"/>
  <c r="AI111" i="46"/>
  <c r="AD111" i="46"/>
  <c r="Z111" i="46"/>
  <c r="X111" i="46"/>
  <c r="AC111" i="46" s="1"/>
  <c r="W111" i="46"/>
  <c r="AP110" i="46"/>
  <c r="AJ110" i="46"/>
  <c r="AL110" i="46" s="1"/>
  <c r="AI110" i="46"/>
  <c r="AD110" i="46"/>
  <c r="X110" i="46"/>
  <c r="AC110" i="46" s="1"/>
  <c r="W110" i="46"/>
  <c r="AP109" i="46"/>
  <c r="AJ109" i="46"/>
  <c r="AL109" i="46" s="1"/>
  <c r="AI109" i="46"/>
  <c r="AD109" i="46"/>
  <c r="X109" i="46"/>
  <c r="W109" i="46"/>
  <c r="M108" i="46"/>
  <c r="M312" i="46" s="1"/>
  <c r="J108" i="46"/>
  <c r="J312" i="46" s="1"/>
  <c r="K312" i="46" s="1"/>
  <c r="R107" i="46"/>
  <c r="L107" i="46"/>
  <c r="Q107" i="46" s="1"/>
  <c r="K107" i="46"/>
  <c r="R106" i="46"/>
  <c r="L106" i="46"/>
  <c r="Q106" i="46" s="1"/>
  <c r="K106" i="46"/>
  <c r="R105" i="46"/>
  <c r="L105" i="46"/>
  <c r="Q105" i="46" s="1"/>
  <c r="K105" i="46"/>
  <c r="R104" i="46"/>
  <c r="L104" i="46"/>
  <c r="Q104" i="46" s="1"/>
  <c r="K104" i="46"/>
  <c r="R103" i="46"/>
  <c r="L103" i="46"/>
  <c r="Q103" i="46" s="1"/>
  <c r="K103" i="46"/>
  <c r="R102" i="46"/>
  <c r="L102" i="46"/>
  <c r="Q102" i="46" s="1"/>
  <c r="K102" i="46"/>
  <c r="R101" i="46"/>
  <c r="L101" i="46"/>
  <c r="Q101" i="46" s="1"/>
  <c r="K101" i="46"/>
  <c r="R100" i="46"/>
  <c r="L100" i="46"/>
  <c r="Q100" i="46" s="1"/>
  <c r="K100" i="46"/>
  <c r="R99" i="46"/>
  <c r="L99" i="46"/>
  <c r="Q99" i="46" s="1"/>
  <c r="K99" i="46"/>
  <c r="R98" i="46"/>
  <c r="L98" i="46"/>
  <c r="Q98" i="46" s="1"/>
  <c r="K98" i="46"/>
  <c r="R97" i="46"/>
  <c r="L97" i="46"/>
  <c r="Q97" i="46" s="1"/>
  <c r="K97" i="46"/>
  <c r="R96" i="46"/>
  <c r="L96" i="46"/>
  <c r="Q96" i="46" s="1"/>
  <c r="K96" i="46"/>
  <c r="R95" i="46"/>
  <c r="L95" i="46"/>
  <c r="Q95" i="46" s="1"/>
  <c r="K95" i="46"/>
  <c r="R94" i="46"/>
  <c r="L94" i="46"/>
  <c r="Q94" i="46" s="1"/>
  <c r="K94" i="46"/>
  <c r="R93" i="46"/>
  <c r="L93" i="46"/>
  <c r="Q93" i="46" s="1"/>
  <c r="K93" i="46"/>
  <c r="R92" i="46"/>
  <c r="L92" i="46"/>
  <c r="Q92" i="46" s="1"/>
  <c r="K92" i="46"/>
  <c r="R91" i="46"/>
  <c r="L91" i="46"/>
  <c r="N91" i="46" s="1"/>
  <c r="K91" i="46"/>
  <c r="R90" i="46"/>
  <c r="L90" i="46"/>
  <c r="Q90" i="46" s="1"/>
  <c r="K90" i="46"/>
  <c r="R89" i="46"/>
  <c r="L89" i="46"/>
  <c r="N89" i="46" s="1"/>
  <c r="K89" i="46"/>
  <c r="R88" i="46"/>
  <c r="L88" i="46"/>
  <c r="Q88" i="46" s="1"/>
  <c r="K88" i="46"/>
  <c r="R87" i="46"/>
  <c r="L87" i="46"/>
  <c r="N87" i="46" s="1"/>
  <c r="K87" i="46"/>
  <c r="R86" i="46"/>
  <c r="L86" i="46"/>
  <c r="Q86" i="46" s="1"/>
  <c r="K86" i="46"/>
  <c r="R85" i="46"/>
  <c r="L85" i="46"/>
  <c r="N85" i="46" s="1"/>
  <c r="K85" i="46"/>
  <c r="R84" i="46"/>
  <c r="L84" i="46"/>
  <c r="Q84" i="46" s="1"/>
  <c r="K84" i="46"/>
  <c r="R83" i="46"/>
  <c r="L83" i="46"/>
  <c r="K83" i="46"/>
  <c r="R82" i="46"/>
  <c r="L82" i="46"/>
  <c r="Q82" i="46" s="1"/>
  <c r="K82" i="46"/>
  <c r="R81" i="46"/>
  <c r="L81" i="46"/>
  <c r="K81" i="46"/>
  <c r="R80" i="46"/>
  <c r="L80" i="46"/>
  <c r="Q80" i="46" s="1"/>
  <c r="K80" i="46"/>
  <c r="R79" i="46"/>
  <c r="L79" i="46"/>
  <c r="K79" i="46"/>
  <c r="R78" i="46"/>
  <c r="L78" i="46"/>
  <c r="Q78" i="46" s="1"/>
  <c r="K78" i="46"/>
  <c r="R77" i="46"/>
  <c r="L77" i="46"/>
  <c r="K77" i="46"/>
  <c r="R76" i="46"/>
  <c r="L76" i="46"/>
  <c r="K76" i="46"/>
  <c r="R75" i="46"/>
  <c r="L75" i="46"/>
  <c r="Q75" i="46" s="1"/>
  <c r="K75" i="46"/>
  <c r="R74" i="46"/>
  <c r="L74" i="46"/>
  <c r="Q74" i="46" s="1"/>
  <c r="K74" i="46"/>
  <c r="R73" i="46"/>
  <c r="L73" i="46"/>
  <c r="Q73" i="46" s="1"/>
  <c r="K73" i="46"/>
  <c r="R72" i="46"/>
  <c r="L72" i="46"/>
  <c r="Q72" i="46" s="1"/>
  <c r="K72" i="46"/>
  <c r="R71" i="46"/>
  <c r="L71" i="46"/>
  <c r="K71" i="46"/>
  <c r="R70" i="46"/>
  <c r="L70" i="46"/>
  <c r="Q70" i="46" s="1"/>
  <c r="K70" i="46"/>
  <c r="R69" i="46"/>
  <c r="L69" i="46"/>
  <c r="K69" i="46"/>
  <c r="R68" i="46"/>
  <c r="L68" i="46"/>
  <c r="K68" i="46"/>
  <c r="R67" i="46"/>
  <c r="L67" i="46"/>
  <c r="Q67" i="46" s="1"/>
  <c r="K67" i="46"/>
  <c r="R66" i="46"/>
  <c r="L66" i="46"/>
  <c r="Q66" i="46" s="1"/>
  <c r="K66" i="46"/>
  <c r="R65" i="46"/>
  <c r="L65" i="46"/>
  <c r="Q65" i="46" s="1"/>
  <c r="K65" i="46"/>
  <c r="R64" i="46"/>
  <c r="L64" i="46"/>
  <c r="Q64" i="46" s="1"/>
  <c r="K64" i="46"/>
  <c r="R63" i="46"/>
  <c r="L63" i="46"/>
  <c r="Q63" i="46" s="1"/>
  <c r="K63" i="46"/>
  <c r="R62" i="46"/>
  <c r="L62" i="46"/>
  <c r="Q62" i="46" s="1"/>
  <c r="K62" i="46"/>
  <c r="R61" i="46"/>
  <c r="L61" i="46"/>
  <c r="Q61" i="46" s="1"/>
  <c r="K61" i="46"/>
  <c r="R60" i="46"/>
  <c r="L60" i="46"/>
  <c r="Q60" i="46" s="1"/>
  <c r="K60" i="46"/>
  <c r="R59" i="46"/>
  <c r="L59" i="46"/>
  <c r="N59" i="46" s="1"/>
  <c r="K59" i="46"/>
  <c r="R58" i="46"/>
  <c r="L58" i="46"/>
  <c r="Q58" i="46" s="1"/>
  <c r="K58" i="46"/>
  <c r="R57" i="46"/>
  <c r="L57" i="46"/>
  <c r="K57" i="46"/>
  <c r="R56" i="46"/>
  <c r="L56" i="46"/>
  <c r="Q56" i="46" s="1"/>
  <c r="K56" i="46"/>
  <c r="R55" i="46"/>
  <c r="L55" i="46"/>
  <c r="N55" i="46" s="1"/>
  <c r="K55" i="46"/>
  <c r="R54" i="46"/>
  <c r="L54" i="46"/>
  <c r="Q54" i="46" s="1"/>
  <c r="K54" i="46"/>
  <c r="R53" i="46"/>
  <c r="L53" i="46"/>
  <c r="N53" i="46" s="1"/>
  <c r="K53" i="46"/>
  <c r="R52" i="46"/>
  <c r="L52" i="46"/>
  <c r="Q52" i="46" s="1"/>
  <c r="K52" i="46"/>
  <c r="R51" i="46"/>
  <c r="L51" i="46"/>
  <c r="K51" i="46"/>
  <c r="R50" i="46"/>
  <c r="L50" i="46"/>
  <c r="Q50" i="46" s="1"/>
  <c r="K50" i="46"/>
  <c r="R49" i="46"/>
  <c r="L49" i="46"/>
  <c r="K49" i="46"/>
  <c r="R48" i="46"/>
  <c r="L48" i="46"/>
  <c r="K48" i="46"/>
  <c r="R47" i="46"/>
  <c r="L47" i="46"/>
  <c r="K47" i="46"/>
  <c r="R46" i="46"/>
  <c r="L46" i="46"/>
  <c r="Q46" i="46" s="1"/>
  <c r="K46" i="46"/>
  <c r="R45" i="46"/>
  <c r="L45" i="46"/>
  <c r="K45" i="46"/>
  <c r="R44" i="46"/>
  <c r="L44" i="46"/>
  <c r="Q44" i="46" s="1"/>
  <c r="K44" i="46"/>
  <c r="R43" i="46"/>
  <c r="L43" i="46"/>
  <c r="K43" i="46"/>
  <c r="R42" i="46"/>
  <c r="L42" i="46"/>
  <c r="Q42" i="46" s="1"/>
  <c r="K42" i="46"/>
  <c r="R41" i="46"/>
  <c r="L41" i="46"/>
  <c r="K41" i="46"/>
  <c r="R40" i="46"/>
  <c r="L40" i="46"/>
  <c r="K40" i="46"/>
  <c r="R39" i="46"/>
  <c r="L39" i="46"/>
  <c r="K39" i="46"/>
  <c r="R38" i="46"/>
  <c r="L38" i="46"/>
  <c r="Q38" i="46" s="1"/>
  <c r="K38" i="46"/>
  <c r="R37" i="46"/>
  <c r="L37" i="46"/>
  <c r="K37" i="46"/>
  <c r="R36" i="46"/>
  <c r="L36" i="46"/>
  <c r="Q36" i="46" s="1"/>
  <c r="K36" i="46"/>
  <c r="R35" i="46"/>
  <c r="L35" i="46"/>
  <c r="K35" i="46"/>
  <c r="R34" i="46"/>
  <c r="L34" i="46"/>
  <c r="Q34" i="46" s="1"/>
  <c r="K34" i="46"/>
  <c r="R33" i="46"/>
  <c r="L33" i="46"/>
  <c r="K33" i="46"/>
  <c r="R32" i="46"/>
  <c r="L32" i="46"/>
  <c r="K32" i="46"/>
  <c r="R31" i="46"/>
  <c r="L31" i="46"/>
  <c r="K31" i="46"/>
  <c r="R30" i="46"/>
  <c r="L30" i="46"/>
  <c r="Q30" i="46" s="1"/>
  <c r="K30" i="46"/>
  <c r="R29" i="46"/>
  <c r="L29" i="46"/>
  <c r="K29" i="46"/>
  <c r="R28" i="46"/>
  <c r="L28" i="46"/>
  <c r="Q28" i="46" s="1"/>
  <c r="K28" i="46"/>
  <c r="R27" i="46"/>
  <c r="L27" i="46"/>
  <c r="K27" i="46"/>
  <c r="R26" i="46"/>
  <c r="L26" i="46"/>
  <c r="Q26" i="46" s="1"/>
  <c r="K26" i="46"/>
  <c r="R25" i="46"/>
  <c r="L25" i="46"/>
  <c r="K25" i="46"/>
  <c r="R24" i="46"/>
  <c r="L24" i="46"/>
  <c r="K24" i="46"/>
  <c r="R23" i="46"/>
  <c r="L23" i="46"/>
  <c r="K23" i="46"/>
  <c r="R22" i="46"/>
  <c r="L22" i="46"/>
  <c r="K22" i="46"/>
  <c r="R21" i="46"/>
  <c r="L21" i="46"/>
  <c r="K21" i="46"/>
  <c r="R20" i="46"/>
  <c r="L20" i="46"/>
  <c r="K20" i="46"/>
  <c r="R19" i="46"/>
  <c r="L19" i="46"/>
  <c r="K19" i="46"/>
  <c r="R18" i="46"/>
  <c r="L18" i="46"/>
  <c r="K18" i="46"/>
  <c r="R17" i="46"/>
  <c r="L17" i="46"/>
  <c r="K17" i="46"/>
  <c r="R16" i="46"/>
  <c r="L16" i="46"/>
  <c r="K16" i="46"/>
  <c r="R15" i="46"/>
  <c r="L15" i="46"/>
  <c r="K15" i="46"/>
  <c r="R14" i="46"/>
  <c r="L14" i="46"/>
  <c r="K14" i="46"/>
  <c r="R13" i="46"/>
  <c r="L13" i="46"/>
  <c r="K13" i="46"/>
  <c r="R12" i="46"/>
  <c r="L12" i="46"/>
  <c r="K12" i="46"/>
  <c r="R11" i="46"/>
  <c r="L11" i="46"/>
  <c r="K11" i="46"/>
  <c r="R10" i="46"/>
  <c r="L10" i="46"/>
  <c r="K10" i="46"/>
  <c r="R9" i="46"/>
  <c r="L9" i="46"/>
  <c r="K9" i="46"/>
  <c r="R8" i="46"/>
  <c r="L8" i="46"/>
  <c r="K8" i="46"/>
  <c r="K8" i="45"/>
  <c r="L8" i="45"/>
  <c r="N8" i="45" s="1"/>
  <c r="R8" i="45"/>
  <c r="K9" i="45"/>
  <c r="L9" i="45"/>
  <c r="R9" i="45"/>
  <c r="K10" i="45"/>
  <c r="L10" i="45"/>
  <c r="N10" i="45" s="1"/>
  <c r="R10" i="45"/>
  <c r="K11" i="45"/>
  <c r="L11" i="45"/>
  <c r="R11" i="45"/>
  <c r="K12" i="45"/>
  <c r="L12" i="45"/>
  <c r="R12" i="45"/>
  <c r="K13" i="45"/>
  <c r="L13" i="45"/>
  <c r="R13" i="45"/>
  <c r="K14" i="45"/>
  <c r="L14" i="45"/>
  <c r="N14" i="45" s="1"/>
  <c r="R14" i="45"/>
  <c r="K15" i="45"/>
  <c r="L15" i="45"/>
  <c r="R15" i="45"/>
  <c r="K16" i="45"/>
  <c r="L16" i="45"/>
  <c r="N16" i="45" s="1"/>
  <c r="R16" i="45"/>
  <c r="K17" i="45"/>
  <c r="L17" i="45"/>
  <c r="R17" i="45"/>
  <c r="K18" i="45"/>
  <c r="L18" i="45"/>
  <c r="N18" i="45" s="1"/>
  <c r="R18" i="45"/>
  <c r="K19" i="45"/>
  <c r="L19" i="45"/>
  <c r="R19" i="45"/>
  <c r="K20" i="45"/>
  <c r="L20" i="45"/>
  <c r="R20" i="45"/>
  <c r="K21" i="45"/>
  <c r="L21" i="45"/>
  <c r="R21" i="45"/>
  <c r="K22" i="45"/>
  <c r="L22" i="45"/>
  <c r="N22" i="45" s="1"/>
  <c r="R22" i="45"/>
  <c r="K23" i="45"/>
  <c r="L23" i="45"/>
  <c r="R23" i="45"/>
  <c r="K24" i="45"/>
  <c r="L24" i="45"/>
  <c r="N24" i="45" s="1"/>
  <c r="R24" i="45"/>
  <c r="K25" i="45"/>
  <c r="L25" i="45"/>
  <c r="R25" i="45"/>
  <c r="K26" i="45"/>
  <c r="L26" i="45"/>
  <c r="N26" i="45" s="1"/>
  <c r="R26" i="45"/>
  <c r="K27" i="45"/>
  <c r="L27" i="45"/>
  <c r="R27" i="45"/>
  <c r="K28" i="45"/>
  <c r="L28" i="45"/>
  <c r="R28" i="45"/>
  <c r="K29" i="45"/>
  <c r="L29" i="45"/>
  <c r="R29" i="45"/>
  <c r="K30" i="45"/>
  <c r="L30" i="45"/>
  <c r="N30" i="45" s="1"/>
  <c r="R30" i="45"/>
  <c r="K31" i="45"/>
  <c r="L31" i="45"/>
  <c r="R31" i="45"/>
  <c r="K32" i="45"/>
  <c r="L32" i="45"/>
  <c r="N32" i="45" s="1"/>
  <c r="R32" i="45"/>
  <c r="K33" i="45"/>
  <c r="L33" i="45"/>
  <c r="R33" i="45"/>
  <c r="K34" i="45"/>
  <c r="L34" i="45"/>
  <c r="N34" i="45" s="1"/>
  <c r="R34" i="45"/>
  <c r="K35" i="45"/>
  <c r="L35" i="45"/>
  <c r="R35" i="45"/>
  <c r="K36" i="45"/>
  <c r="L36" i="45"/>
  <c r="R36" i="45"/>
  <c r="K37" i="45"/>
  <c r="L37" i="45"/>
  <c r="R37" i="45"/>
  <c r="K38" i="45"/>
  <c r="L38" i="45"/>
  <c r="R38" i="45"/>
  <c r="K39" i="45"/>
  <c r="L39" i="45"/>
  <c r="R39" i="45"/>
  <c r="K40" i="45"/>
  <c r="L40" i="45"/>
  <c r="R40" i="45"/>
  <c r="K41" i="45"/>
  <c r="L41" i="45"/>
  <c r="Q41" i="45" s="1"/>
  <c r="R41" i="45"/>
  <c r="K42" i="45"/>
  <c r="L42" i="45"/>
  <c r="R42" i="45"/>
  <c r="K43" i="45"/>
  <c r="L43" i="45"/>
  <c r="Q43" i="45" s="1"/>
  <c r="R43" i="45"/>
  <c r="K44" i="45"/>
  <c r="L44" i="45"/>
  <c r="N44" i="45" s="1"/>
  <c r="R44" i="45"/>
  <c r="K45" i="45"/>
  <c r="L45" i="45"/>
  <c r="R45" i="45"/>
  <c r="K46" i="45"/>
  <c r="L46" i="45"/>
  <c r="R46" i="45"/>
  <c r="K47" i="45"/>
  <c r="L47" i="45"/>
  <c r="R47" i="45"/>
  <c r="K48" i="45"/>
  <c r="L48" i="45"/>
  <c r="R48" i="45"/>
  <c r="K49" i="45"/>
  <c r="L49" i="45"/>
  <c r="R49" i="45"/>
  <c r="K50" i="45"/>
  <c r="L50" i="45"/>
  <c r="N50" i="45" s="1"/>
  <c r="R50" i="45"/>
  <c r="K51" i="45"/>
  <c r="L51" i="45"/>
  <c r="R51" i="45"/>
  <c r="K52" i="45"/>
  <c r="L52" i="45"/>
  <c r="N52" i="45" s="1"/>
  <c r="R52" i="45"/>
  <c r="K53" i="45"/>
  <c r="L53" i="45"/>
  <c r="R53" i="45"/>
  <c r="K54" i="45"/>
  <c r="L54" i="45"/>
  <c r="R54" i="45"/>
  <c r="K55" i="45"/>
  <c r="L55" i="45"/>
  <c r="R55" i="45"/>
  <c r="K56" i="45"/>
  <c r="L56" i="45"/>
  <c r="N56" i="45" s="1"/>
  <c r="R56" i="45"/>
  <c r="K57" i="45"/>
  <c r="L57" i="45"/>
  <c r="Q57" i="45" s="1"/>
  <c r="R57" i="45"/>
  <c r="K58" i="45"/>
  <c r="L58" i="45"/>
  <c r="N58" i="45" s="1"/>
  <c r="R58" i="45"/>
  <c r="K59" i="45"/>
  <c r="L59" i="45"/>
  <c r="Q59" i="45" s="1"/>
  <c r="R59" i="45"/>
  <c r="K60" i="45"/>
  <c r="L60" i="45"/>
  <c r="N60" i="45" s="1"/>
  <c r="R60" i="45"/>
  <c r="K61" i="45"/>
  <c r="L61" i="45"/>
  <c r="R61" i="45"/>
  <c r="K62" i="45"/>
  <c r="L62" i="45"/>
  <c r="R62" i="45"/>
  <c r="K63" i="45"/>
  <c r="L63" i="45"/>
  <c r="R63" i="45"/>
  <c r="K64" i="45"/>
  <c r="L64" i="45"/>
  <c r="N64" i="45" s="1"/>
  <c r="R64" i="45"/>
  <c r="K65" i="45"/>
  <c r="L65" i="45"/>
  <c r="R65" i="45"/>
  <c r="K66" i="45"/>
  <c r="L66" i="45"/>
  <c r="R66" i="45"/>
  <c r="K67" i="45"/>
  <c r="L67" i="45"/>
  <c r="R67" i="45"/>
  <c r="K68" i="45"/>
  <c r="L68" i="45"/>
  <c r="N68" i="45" s="1"/>
  <c r="R68" i="45"/>
  <c r="K69" i="45"/>
  <c r="L69" i="45"/>
  <c r="R69" i="45"/>
  <c r="K70" i="45"/>
  <c r="L70" i="45"/>
  <c r="N70" i="45" s="1"/>
  <c r="R70" i="45"/>
  <c r="K71" i="45"/>
  <c r="L71" i="45"/>
  <c r="Q71" i="45" s="1"/>
  <c r="R71" i="45"/>
  <c r="K72" i="45"/>
  <c r="L72" i="45"/>
  <c r="N72" i="45" s="1"/>
  <c r="R72" i="45"/>
  <c r="K73" i="45"/>
  <c r="L73" i="45"/>
  <c r="Q73" i="45" s="1"/>
  <c r="R73" i="45"/>
  <c r="K74" i="45"/>
  <c r="L74" i="45"/>
  <c r="N74" i="45" s="1"/>
  <c r="R74" i="45"/>
  <c r="K75" i="45"/>
  <c r="L75" i="45"/>
  <c r="Q75" i="45" s="1"/>
  <c r="R75" i="45"/>
  <c r="K76" i="45"/>
  <c r="L76" i="45"/>
  <c r="N76" i="45" s="1"/>
  <c r="R76" i="45"/>
  <c r="K77" i="45"/>
  <c r="L77" i="45"/>
  <c r="R77" i="45"/>
  <c r="K78" i="45"/>
  <c r="L78" i="45"/>
  <c r="N78" i="45" s="1"/>
  <c r="R78" i="45"/>
  <c r="K79" i="45"/>
  <c r="L79" i="45"/>
  <c r="Q79" i="45" s="1"/>
  <c r="R79" i="45"/>
  <c r="K80" i="45"/>
  <c r="L80" i="45"/>
  <c r="N80" i="45" s="1"/>
  <c r="R80" i="45"/>
  <c r="K81" i="45"/>
  <c r="L81" i="45"/>
  <c r="R81" i="45"/>
  <c r="K82" i="45"/>
  <c r="L82" i="45"/>
  <c r="R82" i="45"/>
  <c r="K83" i="45"/>
  <c r="L83" i="45"/>
  <c r="R83" i="45"/>
  <c r="K84" i="45"/>
  <c r="L84" i="45"/>
  <c r="N84" i="45" s="1"/>
  <c r="R84" i="45"/>
  <c r="K85" i="45"/>
  <c r="L85" i="45"/>
  <c r="R85" i="45"/>
  <c r="K86" i="45"/>
  <c r="L86" i="45"/>
  <c r="R86" i="45"/>
  <c r="K87" i="45"/>
  <c r="L87" i="45"/>
  <c r="R87" i="45"/>
  <c r="K88" i="45"/>
  <c r="L88" i="45"/>
  <c r="R88" i="45"/>
  <c r="K89" i="45"/>
  <c r="L89" i="45"/>
  <c r="R89" i="45"/>
  <c r="K90" i="45"/>
  <c r="L90" i="45"/>
  <c r="R90" i="45"/>
  <c r="K91" i="45"/>
  <c r="L91" i="45"/>
  <c r="R91" i="45"/>
  <c r="K92" i="45"/>
  <c r="L92" i="45"/>
  <c r="R92" i="45"/>
  <c r="K93" i="45"/>
  <c r="L93" i="45"/>
  <c r="R93" i="45"/>
  <c r="K94" i="45"/>
  <c r="L94" i="45"/>
  <c r="N94" i="45" s="1"/>
  <c r="R94" i="45"/>
  <c r="K95" i="45"/>
  <c r="L95" i="45"/>
  <c r="N95" i="45" s="1"/>
  <c r="R95" i="45"/>
  <c r="K96" i="45"/>
  <c r="L96" i="45"/>
  <c r="Q96" i="45" s="1"/>
  <c r="R96" i="45"/>
  <c r="K97" i="45"/>
  <c r="L97" i="45"/>
  <c r="N97" i="45" s="1"/>
  <c r="R97" i="45"/>
  <c r="K98" i="45"/>
  <c r="L98" i="45"/>
  <c r="Q98" i="45" s="1"/>
  <c r="R98" i="45"/>
  <c r="K99" i="45"/>
  <c r="L99" i="45"/>
  <c r="R99" i="45"/>
  <c r="K100" i="45"/>
  <c r="L100" i="45"/>
  <c r="R100" i="45"/>
  <c r="K101" i="45"/>
  <c r="L101" i="45"/>
  <c r="R101" i="45"/>
  <c r="K102" i="45"/>
  <c r="L102" i="45"/>
  <c r="N102" i="45" s="1"/>
  <c r="R102" i="45"/>
  <c r="K103" i="45"/>
  <c r="L103" i="45"/>
  <c r="R103" i="45"/>
  <c r="K104" i="45"/>
  <c r="L104" i="45"/>
  <c r="R104" i="45"/>
  <c r="K105" i="45"/>
  <c r="L105" i="45"/>
  <c r="R105" i="45"/>
  <c r="K106" i="45"/>
  <c r="L106" i="45"/>
  <c r="R106" i="45"/>
  <c r="K107" i="45"/>
  <c r="L107" i="45"/>
  <c r="R107" i="45"/>
  <c r="J108" i="45"/>
  <c r="K108" i="45" s="1"/>
  <c r="M108" i="45"/>
  <c r="W109" i="45"/>
  <c r="X109" i="45"/>
  <c r="AD109" i="45"/>
  <c r="AI109" i="45"/>
  <c r="AJ109" i="45"/>
  <c r="AO109" i="45" s="1"/>
  <c r="AP109" i="45"/>
  <c r="W110" i="45"/>
  <c r="X110" i="45"/>
  <c r="Z110" i="45" s="1"/>
  <c r="AD110" i="45"/>
  <c r="AI110" i="45"/>
  <c r="AJ110" i="45"/>
  <c r="AP110" i="45"/>
  <c r="W111" i="45"/>
  <c r="X111" i="45"/>
  <c r="AC111" i="45" s="1"/>
  <c r="AD111" i="45"/>
  <c r="AI111" i="45"/>
  <c r="AJ111" i="45"/>
  <c r="AP111" i="45"/>
  <c r="W112" i="45"/>
  <c r="X112" i="45"/>
  <c r="AD112" i="45"/>
  <c r="AI112" i="45"/>
  <c r="AJ112" i="45"/>
  <c r="AO112" i="45" s="1"/>
  <c r="AP112" i="45"/>
  <c r="W113" i="45"/>
  <c r="X113" i="45"/>
  <c r="Z113" i="45" s="1"/>
  <c r="AD113" i="45"/>
  <c r="AI113" i="45"/>
  <c r="AJ113" i="45"/>
  <c r="AO113" i="45" s="1"/>
  <c r="AP113" i="45"/>
  <c r="W114" i="45"/>
  <c r="X114" i="45"/>
  <c r="AC114" i="45" s="1"/>
  <c r="AD114" i="45"/>
  <c r="AI114" i="45"/>
  <c r="AJ114" i="45"/>
  <c r="AP114" i="45"/>
  <c r="W115" i="45"/>
  <c r="X115" i="45"/>
  <c r="Z115" i="45" s="1"/>
  <c r="AD115" i="45"/>
  <c r="AI115" i="45"/>
  <c r="AJ115" i="45"/>
  <c r="AO115" i="45" s="1"/>
  <c r="AP115" i="45"/>
  <c r="W116" i="45"/>
  <c r="X116" i="45"/>
  <c r="Z116" i="45" s="1"/>
  <c r="AD116" i="45"/>
  <c r="AI116" i="45"/>
  <c r="AJ116" i="45"/>
  <c r="AO116" i="45" s="1"/>
  <c r="AP116" i="45"/>
  <c r="W117" i="45"/>
  <c r="X117" i="45"/>
  <c r="AD117" i="45"/>
  <c r="AI117" i="45"/>
  <c r="AJ117" i="45"/>
  <c r="AP117" i="45"/>
  <c r="W118" i="45"/>
  <c r="X118" i="45"/>
  <c r="AD118" i="45"/>
  <c r="AI118" i="45"/>
  <c r="AJ118" i="45"/>
  <c r="AO118" i="45" s="1"/>
  <c r="AP118" i="45"/>
  <c r="W119" i="45"/>
  <c r="X119" i="45"/>
  <c r="AD119" i="45"/>
  <c r="AI119" i="45"/>
  <c r="AJ119" i="45"/>
  <c r="AP119" i="45"/>
  <c r="W120" i="45"/>
  <c r="X120" i="45"/>
  <c r="AD120" i="45"/>
  <c r="AI120" i="45"/>
  <c r="AJ120" i="45"/>
  <c r="AO120" i="45" s="1"/>
  <c r="AP120" i="45"/>
  <c r="W121" i="45"/>
  <c r="X121" i="45"/>
  <c r="Z121" i="45" s="1"/>
  <c r="AD121" i="45"/>
  <c r="AI121" i="45"/>
  <c r="AJ121" i="45"/>
  <c r="AO121" i="45" s="1"/>
  <c r="AP121" i="45"/>
  <c r="W122" i="45"/>
  <c r="X122" i="45"/>
  <c r="AC122" i="45" s="1"/>
  <c r="AD122" i="45"/>
  <c r="AI122" i="45"/>
  <c r="AJ122" i="45"/>
  <c r="AP122" i="45"/>
  <c r="W123" i="45"/>
  <c r="X123" i="45"/>
  <c r="Z123" i="45" s="1"/>
  <c r="AD123" i="45"/>
  <c r="AI123" i="45"/>
  <c r="AJ123" i="45"/>
  <c r="AO123" i="45" s="1"/>
  <c r="AP123" i="45"/>
  <c r="W124" i="45"/>
  <c r="X124" i="45"/>
  <c r="Z124" i="45" s="1"/>
  <c r="AD124" i="45"/>
  <c r="AI124" i="45"/>
  <c r="AJ124" i="45"/>
  <c r="AP124" i="45"/>
  <c r="W125" i="45"/>
  <c r="X125" i="45"/>
  <c r="AD125" i="45"/>
  <c r="AI125" i="45"/>
  <c r="AJ125" i="45"/>
  <c r="AO125" i="45" s="1"/>
  <c r="AP125" i="45"/>
  <c r="W126" i="45"/>
  <c r="X126" i="45"/>
  <c r="AC126" i="45" s="1"/>
  <c r="AD126" i="45"/>
  <c r="AI126" i="45"/>
  <c r="AJ126" i="45"/>
  <c r="AP126" i="45"/>
  <c r="W127" i="45"/>
  <c r="X127" i="45"/>
  <c r="AD127" i="45"/>
  <c r="AI127" i="45"/>
  <c r="AJ127" i="45"/>
  <c r="AP127" i="45"/>
  <c r="W128" i="45"/>
  <c r="X128" i="45"/>
  <c r="AD128" i="45"/>
  <c r="AI128" i="45"/>
  <c r="AJ128" i="45"/>
  <c r="AO128" i="45" s="1"/>
  <c r="AP128" i="45"/>
  <c r="W129" i="45"/>
  <c r="X129" i="45"/>
  <c r="AC129" i="45" s="1"/>
  <c r="AD129" i="45"/>
  <c r="AI129" i="45"/>
  <c r="AJ129" i="45"/>
  <c r="AP129" i="45"/>
  <c r="W130" i="45"/>
  <c r="X130" i="45"/>
  <c r="AD130" i="45"/>
  <c r="AI130" i="45"/>
  <c r="AJ130" i="45"/>
  <c r="AP130" i="45"/>
  <c r="W131" i="45"/>
  <c r="X131" i="45"/>
  <c r="Z131" i="45" s="1"/>
  <c r="AD131" i="45"/>
  <c r="AI131" i="45"/>
  <c r="AJ131" i="45"/>
  <c r="AP131" i="45"/>
  <c r="W132" i="45"/>
  <c r="X132" i="45"/>
  <c r="AD132" i="45"/>
  <c r="AI132" i="45"/>
  <c r="AJ132" i="45"/>
  <c r="AO132" i="45" s="1"/>
  <c r="AP132" i="45"/>
  <c r="W133" i="45"/>
  <c r="X133" i="45"/>
  <c r="AD133" i="45"/>
  <c r="AI133" i="45"/>
  <c r="AJ133" i="45"/>
  <c r="AP133" i="45"/>
  <c r="W134" i="45"/>
  <c r="X134" i="45"/>
  <c r="AD134" i="45"/>
  <c r="AI134" i="45"/>
  <c r="AJ134" i="45"/>
  <c r="AO134" i="45" s="1"/>
  <c r="AP134" i="45"/>
  <c r="W135" i="45"/>
  <c r="X135" i="45"/>
  <c r="AC135" i="45" s="1"/>
  <c r="AD135" i="45"/>
  <c r="AI135" i="45"/>
  <c r="AJ135" i="45"/>
  <c r="AP135" i="45"/>
  <c r="W136" i="45"/>
  <c r="X136" i="45"/>
  <c r="AD136" i="45"/>
  <c r="AI136" i="45"/>
  <c r="AJ136" i="45"/>
  <c r="AL136" i="45" s="1"/>
  <c r="AP136" i="45"/>
  <c r="W137" i="45"/>
  <c r="X137" i="45"/>
  <c r="AD137" i="45"/>
  <c r="AI137" i="45"/>
  <c r="AJ137" i="45"/>
  <c r="AP137" i="45"/>
  <c r="W138" i="45"/>
  <c r="X138" i="45"/>
  <c r="AD138" i="45"/>
  <c r="AI138" i="45"/>
  <c r="AJ138" i="45"/>
  <c r="AP138" i="45"/>
  <c r="W139" i="45"/>
  <c r="X139" i="45"/>
  <c r="AC139" i="45" s="1"/>
  <c r="AD139" i="45"/>
  <c r="AI139" i="45"/>
  <c r="AJ139" i="45"/>
  <c r="AL139" i="45" s="1"/>
  <c r="AP139" i="45"/>
  <c r="W140" i="45"/>
  <c r="X140" i="45"/>
  <c r="AD140" i="45"/>
  <c r="AI140" i="45"/>
  <c r="AJ140" i="45"/>
  <c r="AP140" i="45"/>
  <c r="W141" i="45"/>
  <c r="X141" i="45"/>
  <c r="AD141" i="45"/>
  <c r="AI141" i="45"/>
  <c r="AJ141" i="45"/>
  <c r="AL141" i="45" s="1"/>
  <c r="AP141" i="45"/>
  <c r="W142" i="45"/>
  <c r="X142" i="45"/>
  <c r="AD142" i="45"/>
  <c r="AI142" i="45"/>
  <c r="AJ142" i="45"/>
  <c r="AP142" i="45"/>
  <c r="W143" i="45"/>
  <c r="X143" i="45"/>
  <c r="AC143" i="45" s="1"/>
  <c r="AD143" i="45"/>
  <c r="AI143" i="45"/>
  <c r="AJ143" i="45"/>
  <c r="AP143" i="45"/>
  <c r="W144" i="45"/>
  <c r="X144" i="45"/>
  <c r="AC144" i="45" s="1"/>
  <c r="AD144" i="45"/>
  <c r="AI144" i="45"/>
  <c r="AJ144" i="45"/>
  <c r="AL144" i="45" s="1"/>
  <c r="AP144" i="45"/>
  <c r="W145" i="45"/>
  <c r="X145" i="45"/>
  <c r="AD145" i="45"/>
  <c r="AI145" i="45"/>
  <c r="AJ145" i="45"/>
  <c r="AO145" i="45" s="1"/>
  <c r="AP145" i="45"/>
  <c r="W146" i="45"/>
  <c r="X146" i="45"/>
  <c r="AD146" i="45"/>
  <c r="AI146" i="45"/>
  <c r="AJ146" i="45"/>
  <c r="AP146" i="45"/>
  <c r="W147" i="45"/>
  <c r="X147" i="45"/>
  <c r="AC147" i="45" s="1"/>
  <c r="AD147" i="45"/>
  <c r="AI147" i="45"/>
  <c r="AJ147" i="45"/>
  <c r="AL147" i="45" s="1"/>
  <c r="AP147" i="45"/>
  <c r="W148" i="45"/>
  <c r="X148" i="45"/>
  <c r="AC148" i="45" s="1"/>
  <c r="AD148" i="45"/>
  <c r="AI148" i="45"/>
  <c r="AJ148" i="45"/>
  <c r="AO148" i="45" s="1"/>
  <c r="AP148" i="45"/>
  <c r="W149" i="45"/>
  <c r="X149" i="45"/>
  <c r="AD149" i="45"/>
  <c r="AI149" i="45"/>
  <c r="AJ149" i="45"/>
  <c r="AL149" i="45" s="1"/>
  <c r="AP149" i="45"/>
  <c r="W150" i="45"/>
  <c r="X150" i="45"/>
  <c r="AD150" i="45"/>
  <c r="AI150" i="45"/>
  <c r="AJ150" i="45"/>
  <c r="AP150" i="45"/>
  <c r="W151" i="45"/>
  <c r="X151" i="45"/>
  <c r="AC151" i="45" s="1"/>
  <c r="AD151" i="45"/>
  <c r="AI151" i="45"/>
  <c r="AJ151" i="45"/>
  <c r="AP151" i="45"/>
  <c r="W152" i="45"/>
  <c r="X152" i="45"/>
  <c r="AD152" i="45"/>
  <c r="AI152" i="45"/>
  <c r="AJ152" i="45"/>
  <c r="AP152" i="45"/>
  <c r="W153" i="45"/>
  <c r="X153" i="45"/>
  <c r="AC153" i="45" s="1"/>
  <c r="AD153" i="45"/>
  <c r="AI153" i="45"/>
  <c r="AJ153" i="45"/>
  <c r="AO153" i="45" s="1"/>
  <c r="AP153" i="45"/>
  <c r="W154" i="45"/>
  <c r="X154" i="45"/>
  <c r="AD154" i="45"/>
  <c r="AI154" i="45"/>
  <c r="AJ154" i="45"/>
  <c r="AL154" i="45" s="1"/>
  <c r="AP154" i="45"/>
  <c r="W155" i="45"/>
  <c r="X155" i="45"/>
  <c r="AC155" i="45" s="1"/>
  <c r="AD155" i="45"/>
  <c r="AI155" i="45"/>
  <c r="AJ155" i="45"/>
  <c r="AL155" i="45" s="1"/>
  <c r="AO155" i="45"/>
  <c r="AP155" i="45"/>
  <c r="W156" i="45"/>
  <c r="X156" i="45"/>
  <c r="AC156" i="45" s="1"/>
  <c r="AD156" i="45"/>
  <c r="AI156" i="45"/>
  <c r="AJ156" i="45"/>
  <c r="AO156" i="45" s="1"/>
  <c r="AP156" i="45"/>
  <c r="W157" i="45"/>
  <c r="X157" i="45"/>
  <c r="AD157" i="45"/>
  <c r="AI157" i="45"/>
  <c r="AJ157" i="45"/>
  <c r="AL157" i="45" s="1"/>
  <c r="AP157" i="45"/>
  <c r="W158" i="45"/>
  <c r="X158" i="45"/>
  <c r="AC158" i="45" s="1"/>
  <c r="AD158" i="45"/>
  <c r="AI158" i="45"/>
  <c r="AJ158" i="45"/>
  <c r="AL158" i="45" s="1"/>
  <c r="AP158" i="45"/>
  <c r="W159" i="45"/>
  <c r="X159" i="45"/>
  <c r="AC159" i="45" s="1"/>
  <c r="AD159" i="45"/>
  <c r="AI159" i="45"/>
  <c r="AJ159" i="45"/>
  <c r="AL159" i="45" s="1"/>
  <c r="AP159" i="45"/>
  <c r="W160" i="45"/>
  <c r="X160" i="45"/>
  <c r="AC160" i="45" s="1"/>
  <c r="AD160" i="45"/>
  <c r="AI160" i="45"/>
  <c r="AJ160" i="45"/>
  <c r="AL160" i="45" s="1"/>
  <c r="AP160" i="45"/>
  <c r="W161" i="45"/>
  <c r="X161" i="45"/>
  <c r="AC161" i="45" s="1"/>
  <c r="AD161" i="45"/>
  <c r="AI161" i="45"/>
  <c r="AJ161" i="45"/>
  <c r="AO161" i="45" s="1"/>
  <c r="AP161" i="45"/>
  <c r="W162" i="45"/>
  <c r="X162" i="45"/>
  <c r="AD162" i="45"/>
  <c r="AI162" i="45"/>
  <c r="AJ162" i="45"/>
  <c r="AL162" i="45" s="1"/>
  <c r="AP162" i="45"/>
  <c r="W163" i="45"/>
  <c r="X163" i="45"/>
  <c r="AC163" i="45" s="1"/>
  <c r="AD163" i="45"/>
  <c r="AI163" i="45"/>
  <c r="AJ163" i="45"/>
  <c r="AL163" i="45" s="1"/>
  <c r="AP163" i="45"/>
  <c r="W164" i="45"/>
  <c r="X164" i="45"/>
  <c r="AC164" i="45" s="1"/>
  <c r="AD164" i="45"/>
  <c r="AI164" i="45"/>
  <c r="AJ164" i="45"/>
  <c r="AO164" i="45" s="1"/>
  <c r="AP164" i="45"/>
  <c r="W165" i="45"/>
  <c r="X165" i="45"/>
  <c r="AD165" i="45"/>
  <c r="AI165" i="45"/>
  <c r="AJ165" i="45"/>
  <c r="AL165" i="45" s="1"/>
  <c r="AP165" i="45"/>
  <c r="W166" i="45"/>
  <c r="X166" i="45"/>
  <c r="AC166" i="45" s="1"/>
  <c r="AD166" i="45"/>
  <c r="AI166" i="45"/>
  <c r="AJ166" i="45"/>
  <c r="AL166" i="45" s="1"/>
  <c r="AP166" i="45"/>
  <c r="W167" i="45"/>
  <c r="X167" i="45"/>
  <c r="AC167" i="45" s="1"/>
  <c r="AD167" i="45"/>
  <c r="AI167" i="45"/>
  <c r="AJ167" i="45"/>
  <c r="AL167" i="45" s="1"/>
  <c r="AP167" i="45"/>
  <c r="W168" i="45"/>
  <c r="X168" i="45"/>
  <c r="AD168" i="45"/>
  <c r="AI168" i="45"/>
  <c r="AJ168" i="45"/>
  <c r="AP168" i="45"/>
  <c r="W169" i="45"/>
  <c r="X169" i="45"/>
  <c r="AC169" i="45" s="1"/>
  <c r="AD169" i="45"/>
  <c r="AI169" i="45"/>
  <c r="AJ169" i="45"/>
  <c r="AO169" i="45" s="1"/>
  <c r="AP169" i="45"/>
  <c r="W170" i="45"/>
  <c r="X170" i="45"/>
  <c r="AD170" i="45"/>
  <c r="AI170" i="45"/>
  <c r="AJ170" i="45"/>
  <c r="AL170" i="45" s="1"/>
  <c r="AP170" i="45"/>
  <c r="W171" i="45"/>
  <c r="X171" i="45"/>
  <c r="AC171" i="45" s="1"/>
  <c r="AD171" i="45"/>
  <c r="AI171" i="45"/>
  <c r="AJ171" i="45"/>
  <c r="AL171" i="45" s="1"/>
  <c r="AP171" i="45"/>
  <c r="W172" i="45"/>
  <c r="X172" i="45"/>
  <c r="AC172" i="45" s="1"/>
  <c r="AD172" i="45"/>
  <c r="AI172" i="45"/>
  <c r="AJ172" i="45"/>
  <c r="AO172" i="45" s="1"/>
  <c r="AP172" i="45"/>
  <c r="W173" i="45"/>
  <c r="X173" i="45"/>
  <c r="AD173" i="45"/>
  <c r="AI173" i="45"/>
  <c r="AJ173" i="45"/>
  <c r="AL173" i="45" s="1"/>
  <c r="AP173" i="45"/>
  <c r="W174" i="45"/>
  <c r="X174" i="45"/>
  <c r="AC174" i="45" s="1"/>
  <c r="AD174" i="45"/>
  <c r="AI174" i="45"/>
  <c r="AJ174" i="45"/>
  <c r="AL174" i="45" s="1"/>
  <c r="AP174" i="45"/>
  <c r="W175" i="45"/>
  <c r="X175" i="45"/>
  <c r="AC175" i="45" s="1"/>
  <c r="AD175" i="45"/>
  <c r="AI175" i="45"/>
  <c r="AJ175" i="45"/>
  <c r="AL175" i="45" s="1"/>
  <c r="AP175" i="45"/>
  <c r="W176" i="45"/>
  <c r="X176" i="45"/>
  <c r="AC176" i="45" s="1"/>
  <c r="AD176" i="45"/>
  <c r="AI176" i="45"/>
  <c r="AJ176" i="45"/>
  <c r="AL176" i="45" s="1"/>
  <c r="AP176" i="45"/>
  <c r="W177" i="45"/>
  <c r="X177" i="45"/>
  <c r="AC177" i="45" s="1"/>
  <c r="AD177" i="45"/>
  <c r="AI177" i="45"/>
  <c r="AJ177" i="45"/>
  <c r="AL177" i="45" s="1"/>
  <c r="AP177" i="45"/>
  <c r="W178" i="45"/>
  <c r="X178" i="45"/>
  <c r="AC178" i="45" s="1"/>
  <c r="AD178" i="45"/>
  <c r="AI178" i="45"/>
  <c r="AJ178" i="45"/>
  <c r="AL178" i="45" s="1"/>
  <c r="AP178" i="45"/>
  <c r="W179" i="45"/>
  <c r="X179" i="45"/>
  <c r="AC179" i="45" s="1"/>
  <c r="AD179" i="45"/>
  <c r="AI179" i="45"/>
  <c r="AJ179" i="45"/>
  <c r="AP179" i="45"/>
  <c r="W180" i="45"/>
  <c r="X180" i="45"/>
  <c r="AD180" i="45"/>
  <c r="AI180" i="45"/>
  <c r="AJ180" i="45"/>
  <c r="AP180" i="45"/>
  <c r="W181" i="45"/>
  <c r="X181" i="45"/>
  <c r="AC181" i="45" s="1"/>
  <c r="AD181" i="45"/>
  <c r="AI181" i="45"/>
  <c r="AJ181" i="45"/>
  <c r="AL181" i="45" s="1"/>
  <c r="AP181" i="45"/>
  <c r="W182" i="45"/>
  <c r="X182" i="45"/>
  <c r="AC182" i="45" s="1"/>
  <c r="AD182" i="45"/>
  <c r="AI182" i="45"/>
  <c r="AJ182" i="45"/>
  <c r="AL182" i="45" s="1"/>
  <c r="AP182" i="45"/>
  <c r="W183" i="45"/>
  <c r="X183" i="45"/>
  <c r="AC183" i="45" s="1"/>
  <c r="AD183" i="45"/>
  <c r="AI183" i="45"/>
  <c r="AJ183" i="45"/>
  <c r="AL183" i="45" s="1"/>
  <c r="AP183" i="45"/>
  <c r="W184" i="45"/>
  <c r="X184" i="45"/>
  <c r="AC184" i="45" s="1"/>
  <c r="AD184" i="45"/>
  <c r="AI184" i="45"/>
  <c r="AJ184" i="45"/>
  <c r="AL184" i="45" s="1"/>
  <c r="AP184" i="45"/>
  <c r="W185" i="45"/>
  <c r="X185" i="45"/>
  <c r="AC185" i="45" s="1"/>
  <c r="AD185" i="45"/>
  <c r="AI185" i="45"/>
  <c r="AJ185" i="45"/>
  <c r="AL185" i="45" s="1"/>
  <c r="AP185" i="45"/>
  <c r="W186" i="45"/>
  <c r="X186" i="45"/>
  <c r="AC186" i="45" s="1"/>
  <c r="AD186" i="45"/>
  <c r="AI186" i="45"/>
  <c r="AJ186" i="45"/>
  <c r="AO186" i="45" s="1"/>
  <c r="AP186" i="45"/>
  <c r="W187" i="45"/>
  <c r="X187" i="45"/>
  <c r="AC187" i="45" s="1"/>
  <c r="AD187" i="45"/>
  <c r="AI187" i="45"/>
  <c r="AJ187" i="45"/>
  <c r="AL187" i="45" s="1"/>
  <c r="AP187" i="45"/>
  <c r="W188" i="45"/>
  <c r="X188" i="45"/>
  <c r="AC188" i="45" s="1"/>
  <c r="AD188" i="45"/>
  <c r="AI188" i="45"/>
  <c r="AJ188" i="45"/>
  <c r="AL188" i="45" s="1"/>
  <c r="AP188" i="45"/>
  <c r="W189" i="45"/>
  <c r="X189" i="45"/>
  <c r="AC189" i="45" s="1"/>
  <c r="AD189" i="45"/>
  <c r="AI189" i="45"/>
  <c r="AJ189" i="45"/>
  <c r="AL189" i="45" s="1"/>
  <c r="AP189" i="45"/>
  <c r="W190" i="45"/>
  <c r="X190" i="45"/>
  <c r="AC190" i="45" s="1"/>
  <c r="AD190" i="45"/>
  <c r="AI190" i="45"/>
  <c r="AJ190" i="45"/>
  <c r="AL190" i="45" s="1"/>
  <c r="AP190" i="45"/>
  <c r="W191" i="45"/>
  <c r="X191" i="45"/>
  <c r="AC191" i="45" s="1"/>
  <c r="AD191" i="45"/>
  <c r="AI191" i="45"/>
  <c r="AJ191" i="45"/>
  <c r="AL191" i="45" s="1"/>
  <c r="AP191" i="45"/>
  <c r="W192" i="45"/>
  <c r="X192" i="45"/>
  <c r="AC192" i="45" s="1"/>
  <c r="AD192" i="45"/>
  <c r="AI192" i="45"/>
  <c r="AJ192" i="45"/>
  <c r="AL192" i="45" s="1"/>
  <c r="AP192" i="45"/>
  <c r="W193" i="45"/>
  <c r="X193" i="45"/>
  <c r="AC193" i="45" s="1"/>
  <c r="AD193" i="45"/>
  <c r="AI193" i="45"/>
  <c r="AJ193" i="45"/>
  <c r="AL193" i="45" s="1"/>
  <c r="AP193" i="45"/>
  <c r="W194" i="45"/>
  <c r="X194" i="45"/>
  <c r="AC194" i="45" s="1"/>
  <c r="AD194" i="45"/>
  <c r="AI194" i="45"/>
  <c r="AJ194" i="45"/>
  <c r="AO194" i="45" s="1"/>
  <c r="AP194" i="45"/>
  <c r="W195" i="45"/>
  <c r="X195" i="45"/>
  <c r="AC195" i="45" s="1"/>
  <c r="AD195" i="45"/>
  <c r="AI195" i="45"/>
  <c r="AJ195" i="45"/>
  <c r="AL195" i="45" s="1"/>
  <c r="AP195" i="45"/>
  <c r="W196" i="45"/>
  <c r="X196" i="45"/>
  <c r="AC196" i="45" s="1"/>
  <c r="AD196" i="45"/>
  <c r="AI196" i="45"/>
  <c r="AJ196" i="45"/>
  <c r="AL196" i="45" s="1"/>
  <c r="AP196" i="45"/>
  <c r="W197" i="45"/>
  <c r="X197" i="45"/>
  <c r="AC197" i="45" s="1"/>
  <c r="AD197" i="45"/>
  <c r="AI197" i="45"/>
  <c r="AJ197" i="45"/>
  <c r="AL197" i="45" s="1"/>
  <c r="AP197" i="45"/>
  <c r="W198" i="45"/>
  <c r="X198" i="45"/>
  <c r="AC198" i="45" s="1"/>
  <c r="AD198" i="45"/>
  <c r="AI198" i="45"/>
  <c r="AJ198" i="45"/>
  <c r="AL198" i="45" s="1"/>
  <c r="AP198" i="45"/>
  <c r="W199" i="45"/>
  <c r="X199" i="45"/>
  <c r="AC199" i="45" s="1"/>
  <c r="AD199" i="45"/>
  <c r="AI199" i="45"/>
  <c r="AJ199" i="45"/>
  <c r="AL199" i="45" s="1"/>
  <c r="AP199" i="45"/>
  <c r="W200" i="45"/>
  <c r="X200" i="45"/>
  <c r="AC200" i="45" s="1"/>
  <c r="AD200" i="45"/>
  <c r="AI200" i="45"/>
  <c r="AJ200" i="45"/>
  <c r="AL200" i="45" s="1"/>
  <c r="AP200" i="45"/>
  <c r="W201" i="45"/>
  <c r="X201" i="45"/>
  <c r="AC201" i="45" s="1"/>
  <c r="AD201" i="45"/>
  <c r="AI201" i="45"/>
  <c r="AJ201" i="45"/>
  <c r="AL201" i="45" s="1"/>
  <c r="AP201" i="45"/>
  <c r="W202" i="45"/>
  <c r="X202" i="45"/>
  <c r="AC202" i="45" s="1"/>
  <c r="AD202" i="45"/>
  <c r="AI202" i="45"/>
  <c r="AJ202" i="45"/>
  <c r="AL202" i="45" s="1"/>
  <c r="AP202" i="45"/>
  <c r="W203" i="45"/>
  <c r="X203" i="45"/>
  <c r="AC203" i="45" s="1"/>
  <c r="AD203" i="45"/>
  <c r="AI203" i="45"/>
  <c r="AJ203" i="45"/>
  <c r="AO203" i="45" s="1"/>
  <c r="AP203" i="45"/>
  <c r="W204" i="45"/>
  <c r="X204" i="45"/>
  <c r="AC204" i="45" s="1"/>
  <c r="AD204" i="45"/>
  <c r="AI204" i="45"/>
  <c r="AJ204" i="45"/>
  <c r="AL204" i="45" s="1"/>
  <c r="AP204" i="45"/>
  <c r="W205" i="45"/>
  <c r="X205" i="45"/>
  <c r="AC205" i="45" s="1"/>
  <c r="AD205" i="45"/>
  <c r="AI205" i="45"/>
  <c r="AJ205" i="45"/>
  <c r="AL205" i="45" s="1"/>
  <c r="AP205" i="45"/>
  <c r="W206" i="45"/>
  <c r="X206" i="45"/>
  <c r="AC206" i="45" s="1"/>
  <c r="AD206" i="45"/>
  <c r="AI206" i="45"/>
  <c r="AJ206" i="45"/>
  <c r="AL206" i="45" s="1"/>
  <c r="AP206" i="45"/>
  <c r="W207" i="45"/>
  <c r="X207" i="45"/>
  <c r="AD207" i="45"/>
  <c r="AI207" i="45"/>
  <c r="AJ207" i="45"/>
  <c r="AP207" i="45"/>
  <c r="W208" i="45"/>
  <c r="X208" i="45"/>
  <c r="AC208" i="45" s="1"/>
  <c r="AD208" i="45"/>
  <c r="AI208" i="45"/>
  <c r="AJ208" i="45"/>
  <c r="AL208" i="45" s="1"/>
  <c r="AO208" i="45"/>
  <c r="AP208" i="45"/>
  <c r="V209" i="45"/>
  <c r="W209" i="45" s="1"/>
  <c r="Y209" i="45"/>
  <c r="AH209" i="45"/>
  <c r="AI209" i="45" s="1"/>
  <c r="AK209" i="45"/>
  <c r="W210" i="45"/>
  <c r="X210" i="45"/>
  <c r="AD210" i="45"/>
  <c r="AI210" i="45"/>
  <c r="AJ210" i="45"/>
  <c r="AL210" i="45" s="1"/>
  <c r="AP210" i="45"/>
  <c r="W211" i="45"/>
  <c r="X211" i="45"/>
  <c r="Z211" i="45" s="1"/>
  <c r="AD211" i="45"/>
  <c r="AI211" i="45"/>
  <c r="AJ211" i="45"/>
  <c r="AO211" i="45" s="1"/>
  <c r="AP211" i="45"/>
  <c r="W212" i="45"/>
  <c r="X212" i="45"/>
  <c r="AC212" i="45" s="1"/>
  <c r="AD212" i="45"/>
  <c r="AI212" i="45"/>
  <c r="AJ212" i="45"/>
  <c r="AO212" i="45" s="1"/>
  <c r="AP212" i="45"/>
  <c r="W213" i="45"/>
  <c r="X213" i="45"/>
  <c r="Z213" i="45"/>
  <c r="AC213" i="45"/>
  <c r="AD213" i="45"/>
  <c r="AI213" i="45"/>
  <c r="AJ213" i="45"/>
  <c r="AO213" i="45" s="1"/>
  <c r="AP213" i="45"/>
  <c r="W214" i="45"/>
  <c r="X214" i="45"/>
  <c r="Z214" i="45" s="1"/>
  <c r="AD214" i="45"/>
  <c r="AI214" i="45"/>
  <c r="AJ214" i="45"/>
  <c r="AO214" i="45" s="1"/>
  <c r="AP214" i="45"/>
  <c r="W215" i="45"/>
  <c r="X215" i="45"/>
  <c r="Z215" i="45" s="1"/>
  <c r="AC215" i="45"/>
  <c r="AD215" i="45"/>
  <c r="AI215" i="45"/>
  <c r="AJ215" i="45"/>
  <c r="AO215" i="45" s="1"/>
  <c r="AL215" i="45"/>
  <c r="AP215" i="45"/>
  <c r="W216" i="45"/>
  <c r="X216" i="45"/>
  <c r="AC216" i="45" s="1"/>
  <c r="Z216" i="45"/>
  <c r="AD216" i="45"/>
  <c r="AI216" i="45"/>
  <c r="AJ216" i="45"/>
  <c r="AO216" i="45" s="1"/>
  <c r="AP216" i="45"/>
  <c r="W217" i="45"/>
  <c r="X217" i="45"/>
  <c r="Z217" i="45" s="1"/>
  <c r="AD217" i="45"/>
  <c r="AI217" i="45"/>
  <c r="AJ217" i="45"/>
  <c r="AO217" i="45" s="1"/>
  <c r="AP217" i="45"/>
  <c r="W218" i="45"/>
  <c r="X218" i="45"/>
  <c r="Z218" i="45" s="1"/>
  <c r="AD218" i="45"/>
  <c r="AI218" i="45"/>
  <c r="AJ218" i="45"/>
  <c r="AO218" i="45" s="1"/>
  <c r="AP218" i="45"/>
  <c r="W219" i="45"/>
  <c r="X219" i="45"/>
  <c r="AC219" i="45" s="1"/>
  <c r="AD219" i="45"/>
  <c r="AI219" i="45"/>
  <c r="AJ219" i="45"/>
  <c r="AO219" i="45" s="1"/>
  <c r="AP219" i="45"/>
  <c r="W220" i="45"/>
  <c r="X220" i="45"/>
  <c r="Z220" i="45" s="1"/>
  <c r="AD220" i="45"/>
  <c r="AI220" i="45"/>
  <c r="AJ220" i="45"/>
  <c r="AO220" i="45" s="1"/>
  <c r="AP220" i="45"/>
  <c r="W221" i="45"/>
  <c r="X221" i="45"/>
  <c r="Z221" i="45" s="1"/>
  <c r="AD221" i="45"/>
  <c r="AI221" i="45"/>
  <c r="AJ221" i="45"/>
  <c r="AO221" i="45" s="1"/>
  <c r="AP221" i="45"/>
  <c r="W222" i="45"/>
  <c r="X222" i="45"/>
  <c r="AC222" i="45" s="1"/>
  <c r="AD222" i="45"/>
  <c r="AI222" i="45"/>
  <c r="AJ222" i="45"/>
  <c r="AO222" i="45" s="1"/>
  <c r="AP222" i="45"/>
  <c r="W223" i="45"/>
  <c r="X223" i="45"/>
  <c r="Z223" i="45" s="1"/>
  <c r="AD223" i="45"/>
  <c r="AI223" i="45"/>
  <c r="AJ223" i="45"/>
  <c r="AO223" i="45" s="1"/>
  <c r="AP223" i="45"/>
  <c r="W224" i="45"/>
  <c r="X224" i="45"/>
  <c r="AC224" i="45" s="1"/>
  <c r="AD224" i="45"/>
  <c r="AI224" i="45"/>
  <c r="AJ224" i="45"/>
  <c r="AO224" i="45" s="1"/>
  <c r="AP224" i="45"/>
  <c r="W225" i="45"/>
  <c r="X225" i="45"/>
  <c r="Z225" i="45" s="1"/>
  <c r="AD225" i="45"/>
  <c r="AI225" i="45"/>
  <c r="AJ225" i="45"/>
  <c r="AO225" i="45" s="1"/>
  <c r="AP225" i="45"/>
  <c r="W226" i="45"/>
  <c r="X226" i="45"/>
  <c r="Z226" i="45" s="1"/>
  <c r="AD226" i="45"/>
  <c r="AI226" i="45"/>
  <c r="AJ226" i="45"/>
  <c r="AO226" i="45" s="1"/>
  <c r="AP226" i="45"/>
  <c r="W227" i="45"/>
  <c r="X227" i="45"/>
  <c r="AC227" i="45" s="1"/>
  <c r="AD227" i="45"/>
  <c r="AI227" i="45"/>
  <c r="AJ227" i="45"/>
  <c r="AO227" i="45" s="1"/>
  <c r="AP227" i="45"/>
  <c r="W228" i="45"/>
  <c r="X228" i="45"/>
  <c r="Z228" i="45" s="1"/>
  <c r="AD228" i="45"/>
  <c r="AI228" i="45"/>
  <c r="AJ228" i="45"/>
  <c r="AO228" i="45" s="1"/>
  <c r="AP228" i="45"/>
  <c r="W229" i="45"/>
  <c r="X229" i="45"/>
  <c r="AC229" i="45" s="1"/>
  <c r="AD229" i="45"/>
  <c r="AI229" i="45"/>
  <c r="AJ229" i="45"/>
  <c r="AO229" i="45" s="1"/>
  <c r="AP229" i="45"/>
  <c r="W230" i="45"/>
  <c r="X230" i="45"/>
  <c r="AC230" i="45" s="1"/>
  <c r="AD230" i="45"/>
  <c r="AI230" i="45"/>
  <c r="AJ230" i="45"/>
  <c r="AO230" i="45" s="1"/>
  <c r="AP230" i="45"/>
  <c r="W231" i="45"/>
  <c r="X231" i="45"/>
  <c r="Z231" i="45" s="1"/>
  <c r="AD231" i="45"/>
  <c r="AI231" i="45"/>
  <c r="AJ231" i="45"/>
  <c r="AO231" i="45" s="1"/>
  <c r="AP231" i="45"/>
  <c r="W232" i="45"/>
  <c r="X232" i="45"/>
  <c r="Z232" i="45" s="1"/>
  <c r="AD232" i="45"/>
  <c r="AI232" i="45"/>
  <c r="AJ232" i="45"/>
  <c r="AO232" i="45" s="1"/>
  <c r="AP232" i="45"/>
  <c r="W233" i="45"/>
  <c r="X233" i="45"/>
  <c r="Z233" i="45" s="1"/>
  <c r="AD233" i="45"/>
  <c r="AI233" i="45"/>
  <c r="AJ233" i="45"/>
  <c r="AO233" i="45" s="1"/>
  <c r="AP233" i="45"/>
  <c r="W234" i="45"/>
  <c r="X234" i="45"/>
  <c r="Z234" i="45" s="1"/>
  <c r="AD234" i="45"/>
  <c r="AI234" i="45"/>
  <c r="AJ234" i="45"/>
  <c r="AO234" i="45" s="1"/>
  <c r="AP234" i="45"/>
  <c r="W235" i="45"/>
  <c r="X235" i="45"/>
  <c r="AC235" i="45" s="1"/>
  <c r="AD235" i="45"/>
  <c r="AI235" i="45"/>
  <c r="AJ235" i="45"/>
  <c r="AO235" i="45" s="1"/>
  <c r="AP235" i="45"/>
  <c r="W236" i="45"/>
  <c r="X236" i="45"/>
  <c r="Z236" i="45" s="1"/>
  <c r="AD236" i="45"/>
  <c r="AI236" i="45"/>
  <c r="AJ236" i="45"/>
  <c r="AO236" i="45" s="1"/>
  <c r="AP236" i="45"/>
  <c r="W237" i="45"/>
  <c r="X237" i="45"/>
  <c r="Z237" i="45" s="1"/>
  <c r="AD237" i="45"/>
  <c r="AI237" i="45"/>
  <c r="AJ237" i="45"/>
  <c r="AO237" i="45" s="1"/>
  <c r="AP237" i="45"/>
  <c r="W238" i="45"/>
  <c r="X238" i="45"/>
  <c r="AC238" i="45" s="1"/>
  <c r="AD238" i="45"/>
  <c r="AI238" i="45"/>
  <c r="AJ238" i="45"/>
  <c r="AP238" i="45"/>
  <c r="W239" i="45"/>
  <c r="X239" i="45"/>
  <c r="Z239" i="45" s="1"/>
  <c r="AD239" i="45"/>
  <c r="AI239" i="45"/>
  <c r="AJ239" i="45"/>
  <c r="AO239" i="45" s="1"/>
  <c r="AP239" i="45"/>
  <c r="W240" i="45"/>
  <c r="X240" i="45"/>
  <c r="AC240" i="45" s="1"/>
  <c r="AD240" i="45"/>
  <c r="AI240" i="45"/>
  <c r="AJ240" i="45"/>
  <c r="AP240" i="45"/>
  <c r="W241" i="45"/>
  <c r="X241" i="45"/>
  <c r="AD241" i="45"/>
  <c r="AI241" i="45"/>
  <c r="AJ241" i="45"/>
  <c r="AO241" i="45" s="1"/>
  <c r="AP241" i="45"/>
  <c r="W242" i="45"/>
  <c r="X242" i="45"/>
  <c r="Z242" i="45" s="1"/>
  <c r="AD242" i="45"/>
  <c r="AI242" i="45"/>
  <c r="AJ242" i="45"/>
  <c r="AO242" i="45" s="1"/>
  <c r="AP242" i="45"/>
  <c r="W243" i="45"/>
  <c r="X243" i="45"/>
  <c r="Z243" i="45" s="1"/>
  <c r="AD243" i="45"/>
  <c r="AI243" i="45"/>
  <c r="AJ243" i="45"/>
  <c r="AP243" i="45"/>
  <c r="W244" i="45"/>
  <c r="X244" i="45"/>
  <c r="AD244" i="45"/>
  <c r="AI244" i="45"/>
  <c r="AJ244" i="45"/>
  <c r="AP244" i="45"/>
  <c r="W245" i="45"/>
  <c r="X245" i="45"/>
  <c r="Z245" i="45" s="1"/>
  <c r="AD245" i="45"/>
  <c r="AI245" i="45"/>
  <c r="AJ245" i="45"/>
  <c r="AP245" i="45"/>
  <c r="W246" i="45"/>
  <c r="X246" i="45"/>
  <c r="AD246" i="45"/>
  <c r="AI246" i="45"/>
  <c r="AJ246" i="45"/>
  <c r="AO246" i="45" s="1"/>
  <c r="AP246" i="45"/>
  <c r="W247" i="45"/>
  <c r="X247" i="45"/>
  <c r="AD247" i="45"/>
  <c r="AI247" i="45"/>
  <c r="AJ247" i="45"/>
  <c r="AP247" i="45"/>
  <c r="W248" i="45"/>
  <c r="X248" i="45"/>
  <c r="AD248" i="45"/>
  <c r="AI248" i="45"/>
  <c r="AJ248" i="45"/>
  <c r="AO248" i="45" s="1"/>
  <c r="AP248" i="45"/>
  <c r="W249" i="45"/>
  <c r="X249" i="45"/>
  <c r="AC249" i="45" s="1"/>
  <c r="AD249" i="45"/>
  <c r="AI249" i="45"/>
  <c r="AJ249" i="45"/>
  <c r="AO249" i="45" s="1"/>
  <c r="AP249" i="45"/>
  <c r="W250" i="45"/>
  <c r="X250" i="45"/>
  <c r="AC250" i="45" s="1"/>
  <c r="AD250" i="45"/>
  <c r="AI250" i="45"/>
  <c r="AJ250" i="45"/>
  <c r="AO250" i="45" s="1"/>
  <c r="AP250" i="45"/>
  <c r="W251" i="45"/>
  <c r="X251" i="45"/>
  <c r="AD251" i="45"/>
  <c r="AI251" i="45"/>
  <c r="AJ251" i="45"/>
  <c r="AP251" i="45"/>
  <c r="W252" i="45"/>
  <c r="X252" i="45"/>
  <c r="AD252" i="45"/>
  <c r="AI252" i="45"/>
  <c r="AJ252" i="45"/>
  <c r="AO252" i="45" s="1"/>
  <c r="AP252" i="45"/>
  <c r="W253" i="45"/>
  <c r="X253" i="45"/>
  <c r="Z253" i="45" s="1"/>
  <c r="AD253" i="45"/>
  <c r="AI253" i="45"/>
  <c r="AJ253" i="45"/>
  <c r="AO253" i="45" s="1"/>
  <c r="AP253" i="45"/>
  <c r="W254" i="45"/>
  <c r="X254" i="45"/>
  <c r="Z254" i="45" s="1"/>
  <c r="AD254" i="45"/>
  <c r="AI254" i="45"/>
  <c r="AJ254" i="45"/>
  <c r="AO254" i="45" s="1"/>
  <c r="AP254" i="45"/>
  <c r="W255" i="45"/>
  <c r="X255" i="45"/>
  <c r="AC255" i="45" s="1"/>
  <c r="AD255" i="45"/>
  <c r="AI255" i="45"/>
  <c r="AJ255" i="45"/>
  <c r="AO255" i="45" s="1"/>
  <c r="AP255" i="45"/>
  <c r="W256" i="45"/>
  <c r="X256" i="45"/>
  <c r="Z256" i="45" s="1"/>
  <c r="AD256" i="45"/>
  <c r="AI256" i="45"/>
  <c r="AJ256" i="45"/>
  <c r="AO256" i="45" s="1"/>
  <c r="AP256" i="45"/>
  <c r="W257" i="45"/>
  <c r="X257" i="45"/>
  <c r="AD257" i="45"/>
  <c r="AI257" i="45"/>
  <c r="AJ257" i="45"/>
  <c r="AO257" i="45" s="1"/>
  <c r="AP257" i="45"/>
  <c r="W258" i="45"/>
  <c r="X258" i="45"/>
  <c r="AC258" i="45" s="1"/>
  <c r="AD258" i="45"/>
  <c r="AI258" i="45"/>
  <c r="AJ258" i="45"/>
  <c r="AO258" i="45" s="1"/>
  <c r="AP258" i="45"/>
  <c r="W259" i="45"/>
  <c r="X259" i="45"/>
  <c r="AD259" i="45"/>
  <c r="AI259" i="45"/>
  <c r="AJ259" i="45"/>
  <c r="AP259" i="45"/>
  <c r="W260" i="45"/>
  <c r="X260" i="45"/>
  <c r="AD260" i="45"/>
  <c r="AI260" i="45"/>
  <c r="AJ260" i="45"/>
  <c r="AO260" i="45" s="1"/>
  <c r="AP260" i="45"/>
  <c r="W261" i="45"/>
  <c r="X261" i="45"/>
  <c r="Z261" i="45" s="1"/>
  <c r="AD261" i="45"/>
  <c r="AI261" i="45"/>
  <c r="AJ261" i="45"/>
  <c r="AP261" i="45"/>
  <c r="W262" i="45"/>
  <c r="X262" i="45"/>
  <c r="AD262" i="45"/>
  <c r="AI262" i="45"/>
  <c r="AJ262" i="45"/>
  <c r="AO262" i="45" s="1"/>
  <c r="AP262" i="45"/>
  <c r="W263" i="45"/>
  <c r="X263" i="45"/>
  <c r="AC263" i="45" s="1"/>
  <c r="AD263" i="45"/>
  <c r="AI263" i="45"/>
  <c r="AJ263" i="45"/>
  <c r="AO263" i="45" s="1"/>
  <c r="AP263" i="45"/>
  <c r="W264" i="45"/>
  <c r="X264" i="45"/>
  <c r="Z264" i="45" s="1"/>
  <c r="AD264" i="45"/>
  <c r="AI264" i="45"/>
  <c r="AJ264" i="45"/>
  <c r="AO264" i="45" s="1"/>
  <c r="AP264" i="45"/>
  <c r="W265" i="45"/>
  <c r="X265" i="45"/>
  <c r="AD265" i="45"/>
  <c r="AI265" i="45"/>
  <c r="AJ265" i="45"/>
  <c r="AO265" i="45" s="1"/>
  <c r="AP265" i="45"/>
  <c r="W266" i="45"/>
  <c r="X266" i="45"/>
  <c r="AC266" i="45" s="1"/>
  <c r="AD266" i="45"/>
  <c r="AI266" i="45"/>
  <c r="AJ266" i="45"/>
  <c r="AO266" i="45" s="1"/>
  <c r="AP266" i="45"/>
  <c r="W267" i="45"/>
  <c r="X267" i="45"/>
  <c r="AD267" i="45"/>
  <c r="AI267" i="45"/>
  <c r="AJ267" i="45"/>
  <c r="AO267" i="45" s="1"/>
  <c r="AP267" i="45"/>
  <c r="W268" i="45"/>
  <c r="X268" i="45"/>
  <c r="Z268" i="45" s="1"/>
  <c r="AD268" i="45"/>
  <c r="AI268" i="45"/>
  <c r="AJ268" i="45"/>
  <c r="AO268" i="45" s="1"/>
  <c r="AP268" i="45"/>
  <c r="W269" i="45"/>
  <c r="X269" i="45"/>
  <c r="Z269" i="45" s="1"/>
  <c r="AD269" i="45"/>
  <c r="AI269" i="45"/>
  <c r="AJ269" i="45"/>
  <c r="AO269" i="45" s="1"/>
  <c r="AP269" i="45"/>
  <c r="W270" i="45"/>
  <c r="X270" i="45"/>
  <c r="Z270" i="45" s="1"/>
  <c r="AD270" i="45"/>
  <c r="AI270" i="45"/>
  <c r="AJ270" i="45"/>
  <c r="AO270" i="45" s="1"/>
  <c r="AP270" i="45"/>
  <c r="W271" i="45"/>
  <c r="X271" i="45"/>
  <c r="AC271" i="45" s="1"/>
  <c r="AD271" i="45"/>
  <c r="AI271" i="45"/>
  <c r="AJ271" i="45"/>
  <c r="AO271" i="45" s="1"/>
  <c r="AP271" i="45"/>
  <c r="W272" i="45"/>
  <c r="X272" i="45"/>
  <c r="Z272" i="45" s="1"/>
  <c r="AD272" i="45"/>
  <c r="AI272" i="45"/>
  <c r="AJ272" i="45"/>
  <c r="AO272" i="45" s="1"/>
  <c r="AP272" i="45"/>
  <c r="W273" i="45"/>
  <c r="X273" i="45"/>
  <c r="Z273" i="45" s="1"/>
  <c r="AD273" i="45"/>
  <c r="AI273" i="45"/>
  <c r="AJ273" i="45"/>
  <c r="AP273" i="45"/>
  <c r="W274" i="45"/>
  <c r="X274" i="45"/>
  <c r="AC274" i="45" s="1"/>
  <c r="AD274" i="45"/>
  <c r="AI274" i="45"/>
  <c r="AJ274" i="45"/>
  <c r="AO274" i="45" s="1"/>
  <c r="AP274" i="45"/>
  <c r="W275" i="45"/>
  <c r="X275" i="45"/>
  <c r="Z275" i="45" s="1"/>
  <c r="AD275" i="45"/>
  <c r="AI275" i="45"/>
  <c r="AJ275" i="45"/>
  <c r="AO275" i="45" s="1"/>
  <c r="AP275" i="45"/>
  <c r="W276" i="45"/>
  <c r="X276" i="45"/>
  <c r="Z276" i="45" s="1"/>
  <c r="AD276" i="45"/>
  <c r="AI276" i="45"/>
  <c r="AJ276" i="45"/>
  <c r="AO276" i="45" s="1"/>
  <c r="AP276" i="45"/>
  <c r="W277" i="45"/>
  <c r="X277" i="45"/>
  <c r="Z277" i="45" s="1"/>
  <c r="AD277" i="45"/>
  <c r="AI277" i="45"/>
  <c r="AJ277" i="45"/>
  <c r="AO277" i="45" s="1"/>
  <c r="AP277" i="45"/>
  <c r="W278" i="45"/>
  <c r="X278" i="45"/>
  <c r="Z278" i="45" s="1"/>
  <c r="AD278" i="45"/>
  <c r="AI278" i="45"/>
  <c r="AJ278" i="45"/>
  <c r="AO278" i="45" s="1"/>
  <c r="AP278" i="45"/>
  <c r="W279" i="45"/>
  <c r="X279" i="45"/>
  <c r="AC279" i="45" s="1"/>
  <c r="AD279" i="45"/>
  <c r="AI279" i="45"/>
  <c r="AJ279" i="45"/>
  <c r="AO279" i="45" s="1"/>
  <c r="AP279" i="45"/>
  <c r="W280" i="45"/>
  <c r="X280" i="45"/>
  <c r="Z280" i="45" s="1"/>
  <c r="AD280" i="45"/>
  <c r="AI280" i="45"/>
  <c r="AJ280" i="45"/>
  <c r="AO280" i="45" s="1"/>
  <c r="AP280" i="45"/>
  <c r="W281" i="45"/>
  <c r="X281" i="45"/>
  <c r="Z281" i="45" s="1"/>
  <c r="AD281" i="45"/>
  <c r="AI281" i="45"/>
  <c r="AJ281" i="45"/>
  <c r="AO281" i="45" s="1"/>
  <c r="AP281" i="45"/>
  <c r="W282" i="45"/>
  <c r="X282" i="45"/>
  <c r="AC282" i="45" s="1"/>
  <c r="AD282" i="45"/>
  <c r="AI282" i="45"/>
  <c r="AJ282" i="45"/>
  <c r="AO282" i="45" s="1"/>
  <c r="AP282" i="45"/>
  <c r="W283" i="45"/>
  <c r="X283" i="45"/>
  <c r="Z283" i="45" s="1"/>
  <c r="AD283" i="45"/>
  <c r="AI283" i="45"/>
  <c r="AJ283" i="45"/>
  <c r="AO283" i="45" s="1"/>
  <c r="AP283" i="45"/>
  <c r="W284" i="45"/>
  <c r="X284" i="45"/>
  <c r="Z284" i="45" s="1"/>
  <c r="AD284" i="45"/>
  <c r="AI284" i="45"/>
  <c r="AJ284" i="45"/>
  <c r="AO284" i="45" s="1"/>
  <c r="AP284" i="45"/>
  <c r="W285" i="45"/>
  <c r="X285" i="45"/>
  <c r="Z285" i="45" s="1"/>
  <c r="AD285" i="45"/>
  <c r="AI285" i="45"/>
  <c r="AJ285" i="45"/>
  <c r="AO285" i="45" s="1"/>
  <c r="AP285" i="45"/>
  <c r="W286" i="45"/>
  <c r="X286" i="45"/>
  <c r="Z286" i="45" s="1"/>
  <c r="AD286" i="45"/>
  <c r="AI286" i="45"/>
  <c r="AJ286" i="45"/>
  <c r="AO286" i="45" s="1"/>
  <c r="AP286" i="45"/>
  <c r="W287" i="45"/>
  <c r="X287" i="45"/>
  <c r="AC287" i="45" s="1"/>
  <c r="AD287" i="45"/>
  <c r="AI287" i="45"/>
  <c r="AJ287" i="45"/>
  <c r="AO287" i="45" s="1"/>
  <c r="AP287" i="45"/>
  <c r="W288" i="45"/>
  <c r="X288" i="45"/>
  <c r="Z288" i="45" s="1"/>
  <c r="AD288" i="45"/>
  <c r="AI288" i="45"/>
  <c r="AJ288" i="45"/>
  <c r="AO288" i="45" s="1"/>
  <c r="AP288" i="45"/>
  <c r="W289" i="45"/>
  <c r="X289" i="45"/>
  <c r="Z289" i="45" s="1"/>
  <c r="AD289" i="45"/>
  <c r="AI289" i="45"/>
  <c r="AJ289" i="45"/>
  <c r="AO289" i="45" s="1"/>
  <c r="AP289" i="45"/>
  <c r="W290" i="45"/>
  <c r="X290" i="45"/>
  <c r="Z290" i="45" s="1"/>
  <c r="AD290" i="45"/>
  <c r="AI290" i="45"/>
  <c r="AJ290" i="45"/>
  <c r="AO290" i="45" s="1"/>
  <c r="AP290" i="45"/>
  <c r="W291" i="45"/>
  <c r="X291" i="45"/>
  <c r="Z291" i="45" s="1"/>
  <c r="AD291" i="45"/>
  <c r="AI291" i="45"/>
  <c r="AJ291" i="45"/>
  <c r="AO291" i="45" s="1"/>
  <c r="AP291" i="45"/>
  <c r="W292" i="45"/>
  <c r="X292" i="45"/>
  <c r="Z292" i="45" s="1"/>
  <c r="AD292" i="45"/>
  <c r="AI292" i="45"/>
  <c r="AJ292" i="45"/>
  <c r="AO292" i="45" s="1"/>
  <c r="AP292" i="45"/>
  <c r="W293" i="45"/>
  <c r="X293" i="45"/>
  <c r="Z293" i="45" s="1"/>
  <c r="AD293" i="45"/>
  <c r="AI293" i="45"/>
  <c r="AJ293" i="45"/>
  <c r="AO293" i="45" s="1"/>
  <c r="AP293" i="45"/>
  <c r="W294" i="45"/>
  <c r="X294" i="45"/>
  <c r="AC294" i="45" s="1"/>
  <c r="AD294" i="45"/>
  <c r="AI294" i="45"/>
  <c r="AJ294" i="45"/>
  <c r="AO294" i="45" s="1"/>
  <c r="AP294" i="45"/>
  <c r="W295" i="45"/>
  <c r="X295" i="45"/>
  <c r="AC295" i="45" s="1"/>
  <c r="AD295" i="45"/>
  <c r="AI295" i="45"/>
  <c r="AJ295" i="45"/>
  <c r="AO295" i="45" s="1"/>
  <c r="AP295" i="45"/>
  <c r="W296" i="45"/>
  <c r="X296" i="45"/>
  <c r="Z296" i="45" s="1"/>
  <c r="AD296" i="45"/>
  <c r="AI296" i="45"/>
  <c r="AJ296" i="45"/>
  <c r="AO296" i="45" s="1"/>
  <c r="AP296" i="45"/>
  <c r="W297" i="45"/>
  <c r="X297" i="45"/>
  <c r="Z297" i="45" s="1"/>
  <c r="AD297" i="45"/>
  <c r="AI297" i="45"/>
  <c r="AJ297" i="45"/>
  <c r="AO297" i="45" s="1"/>
  <c r="AP297" i="45"/>
  <c r="W298" i="45"/>
  <c r="X298" i="45"/>
  <c r="AC298" i="45" s="1"/>
  <c r="AD298" i="45"/>
  <c r="AI298" i="45"/>
  <c r="AJ298" i="45"/>
  <c r="AO298" i="45" s="1"/>
  <c r="AP298" i="45"/>
  <c r="W299" i="45"/>
  <c r="X299" i="45"/>
  <c r="Z299" i="45" s="1"/>
  <c r="AD299" i="45"/>
  <c r="AI299" i="45"/>
  <c r="AJ299" i="45"/>
  <c r="AO299" i="45" s="1"/>
  <c r="AP299" i="45"/>
  <c r="W300" i="45"/>
  <c r="X300" i="45"/>
  <c r="Z300" i="45" s="1"/>
  <c r="AD300" i="45"/>
  <c r="AI300" i="45"/>
  <c r="AJ300" i="45"/>
  <c r="AO300" i="45" s="1"/>
  <c r="AP300" i="45"/>
  <c r="W301" i="45"/>
  <c r="X301" i="45"/>
  <c r="Z301" i="45" s="1"/>
  <c r="AD301" i="45"/>
  <c r="AI301" i="45"/>
  <c r="AJ301" i="45"/>
  <c r="AO301" i="45" s="1"/>
  <c r="AP301" i="45"/>
  <c r="W302" i="45"/>
  <c r="X302" i="45"/>
  <c r="Z302" i="45" s="1"/>
  <c r="AD302" i="45"/>
  <c r="AI302" i="45"/>
  <c r="AJ302" i="45"/>
  <c r="AO302" i="45" s="1"/>
  <c r="AP302" i="45"/>
  <c r="W303" i="45"/>
  <c r="X303" i="45"/>
  <c r="AC303" i="45" s="1"/>
  <c r="AD303" i="45"/>
  <c r="AI303" i="45"/>
  <c r="AJ303" i="45"/>
  <c r="AO303" i="45" s="1"/>
  <c r="AP303" i="45"/>
  <c r="W304" i="45"/>
  <c r="X304" i="45"/>
  <c r="Z304" i="45" s="1"/>
  <c r="AD304" i="45"/>
  <c r="AI304" i="45"/>
  <c r="AJ304" i="45"/>
  <c r="AO304" i="45" s="1"/>
  <c r="AP304" i="45"/>
  <c r="W305" i="45"/>
  <c r="X305" i="45"/>
  <c r="Z305" i="45" s="1"/>
  <c r="AD305" i="45"/>
  <c r="AI305" i="45"/>
  <c r="AJ305" i="45"/>
  <c r="AO305" i="45" s="1"/>
  <c r="AP305" i="45"/>
  <c r="W306" i="45"/>
  <c r="X306" i="45"/>
  <c r="Z306" i="45" s="1"/>
  <c r="AD306" i="45"/>
  <c r="AI306" i="45"/>
  <c r="AJ306" i="45"/>
  <c r="AO306" i="45" s="1"/>
  <c r="AP306" i="45"/>
  <c r="W307" i="45"/>
  <c r="X307" i="45"/>
  <c r="Z307" i="45" s="1"/>
  <c r="AD307" i="45"/>
  <c r="AI307" i="45"/>
  <c r="AJ307" i="45"/>
  <c r="AO307" i="45" s="1"/>
  <c r="AP307" i="45"/>
  <c r="W308" i="45"/>
  <c r="X308" i="45"/>
  <c r="Z308" i="45" s="1"/>
  <c r="AD308" i="45"/>
  <c r="AI308" i="45"/>
  <c r="AJ308" i="45"/>
  <c r="AO308" i="45" s="1"/>
  <c r="AP308" i="45"/>
  <c r="W309" i="45"/>
  <c r="X309" i="45"/>
  <c r="Z309" i="45" s="1"/>
  <c r="AD309" i="45"/>
  <c r="AI309" i="45"/>
  <c r="AJ309" i="45"/>
  <c r="AO309" i="45" s="1"/>
  <c r="AP309" i="45"/>
  <c r="V310" i="45"/>
  <c r="Y310" i="45"/>
  <c r="Y312" i="45" s="1"/>
  <c r="AH310" i="45"/>
  <c r="AI310" i="45" s="1"/>
  <c r="AK310" i="45"/>
  <c r="M312" i="45"/>
  <c r="AQ121" i="47" l="1"/>
  <c r="Z212" i="45"/>
  <c r="AL211" i="45"/>
  <c r="AL215" i="46"/>
  <c r="Z216" i="46"/>
  <c r="AO111" i="47"/>
  <c r="AC259" i="47"/>
  <c r="AL259" i="47"/>
  <c r="AQ259" i="47" s="1"/>
  <c r="AO109" i="46"/>
  <c r="AC306" i="46"/>
  <c r="AL110" i="47"/>
  <c r="AO140" i="47"/>
  <c r="AQ140" i="47" s="1"/>
  <c r="AL216" i="45"/>
  <c r="AO174" i="45"/>
  <c r="AL109" i="45"/>
  <c r="AL211" i="46"/>
  <c r="AQ211" i="46" s="1"/>
  <c r="AC211" i="47"/>
  <c r="AL211" i="47"/>
  <c r="AC212" i="47"/>
  <c r="AL212" i="47"/>
  <c r="AQ212" i="47" s="1"/>
  <c r="AC213" i="47"/>
  <c r="AL213" i="47"/>
  <c r="AC214" i="47"/>
  <c r="AL214" i="47"/>
  <c r="AQ214" i="47" s="1"/>
  <c r="AC215" i="47"/>
  <c r="AL215" i="47"/>
  <c r="AC216" i="47"/>
  <c r="AL216" i="47"/>
  <c r="AQ216" i="47" s="1"/>
  <c r="AC217" i="47"/>
  <c r="AL217" i="47"/>
  <c r="AC218" i="47"/>
  <c r="AL218" i="47"/>
  <c r="AQ218" i="47" s="1"/>
  <c r="AC219" i="47"/>
  <c r="AL219" i="47"/>
  <c r="Z111" i="45"/>
  <c r="AC110" i="45"/>
  <c r="AC243" i="47"/>
  <c r="AL243" i="47"/>
  <c r="Z244" i="47"/>
  <c r="AE244" i="47" s="1"/>
  <c r="AO294" i="47"/>
  <c r="AQ294" i="47" s="1"/>
  <c r="AC220" i="47"/>
  <c r="AL220" i="47"/>
  <c r="AQ220" i="47" s="1"/>
  <c r="AC227" i="47"/>
  <c r="AL227" i="47"/>
  <c r="AQ227" i="47" s="1"/>
  <c r="Z228" i="47"/>
  <c r="Z260" i="47"/>
  <c r="AE260" i="47" s="1"/>
  <c r="AO170" i="47"/>
  <c r="AQ170" i="47" s="1"/>
  <c r="Z171" i="47"/>
  <c r="AE171" i="47" s="1"/>
  <c r="AL171" i="47"/>
  <c r="Z140" i="47"/>
  <c r="AO141" i="47"/>
  <c r="AO187" i="47"/>
  <c r="Z188" i="47"/>
  <c r="AE188" i="47" s="1"/>
  <c r="AL188" i="47"/>
  <c r="AQ188" i="47" s="1"/>
  <c r="AL180" i="47"/>
  <c r="AO179" i="47"/>
  <c r="AQ179" i="47" s="1"/>
  <c r="Z180" i="47"/>
  <c r="AE180" i="47" s="1"/>
  <c r="Z144" i="47"/>
  <c r="AL144" i="47"/>
  <c r="N11" i="47"/>
  <c r="S11" i="47" s="1"/>
  <c r="AC127" i="46"/>
  <c r="Z112" i="46"/>
  <c r="AO199" i="46"/>
  <c r="AQ199" i="46" s="1"/>
  <c r="AQ309" i="46"/>
  <c r="AL220" i="46"/>
  <c r="Z293" i="46"/>
  <c r="AE293" i="46" s="1"/>
  <c r="AC305" i="46"/>
  <c r="AE305" i="46" s="1"/>
  <c r="AL305" i="46"/>
  <c r="AQ305" i="46" s="1"/>
  <c r="AO149" i="45"/>
  <c r="AO144" i="45"/>
  <c r="AO177" i="45"/>
  <c r="AK312" i="45"/>
  <c r="Z129" i="45"/>
  <c r="Z126" i="45"/>
  <c r="AL125" i="45"/>
  <c r="AQ125" i="45" s="1"/>
  <c r="AO182" i="45"/>
  <c r="AQ182" i="45" s="1"/>
  <c r="Z144" i="45"/>
  <c r="AO141" i="45"/>
  <c r="AQ141" i="45" s="1"/>
  <c r="AC221" i="45"/>
  <c r="AE221" i="45" s="1"/>
  <c r="AC232" i="45"/>
  <c r="AE232" i="45" s="1"/>
  <c r="AQ216" i="45"/>
  <c r="J312" i="45"/>
  <c r="K312" i="45" s="1"/>
  <c r="Q30" i="45"/>
  <c r="S30" i="45" s="1"/>
  <c r="Z155" i="45"/>
  <c r="AE155" i="45" s="1"/>
  <c r="AC131" i="45"/>
  <c r="AO201" i="45"/>
  <c r="Z189" i="45"/>
  <c r="AE189" i="45" s="1"/>
  <c r="AO188" i="45"/>
  <c r="AQ188" i="45" s="1"/>
  <c r="AL186" i="45"/>
  <c r="Z186" i="45"/>
  <c r="AE186" i="45" s="1"/>
  <c r="AO185" i="45"/>
  <c r="AQ185" i="45" s="1"/>
  <c r="AO160" i="45"/>
  <c r="AQ160" i="45" s="1"/>
  <c r="AO139" i="45"/>
  <c r="AO136" i="45"/>
  <c r="AQ136" i="45" s="1"/>
  <c r="AC124" i="45"/>
  <c r="AE124" i="45" s="1"/>
  <c r="Z122" i="45"/>
  <c r="AE122" i="45" s="1"/>
  <c r="AL121" i="45"/>
  <c r="AQ121" i="45" s="1"/>
  <c r="AC121" i="45"/>
  <c r="AE121" i="45" s="1"/>
  <c r="AL203" i="45"/>
  <c r="AQ203" i="45" s="1"/>
  <c r="Z203" i="45"/>
  <c r="AE203" i="45" s="1"/>
  <c r="AO202" i="45"/>
  <c r="Z201" i="45"/>
  <c r="AE201" i="45" s="1"/>
  <c r="AL194" i="45"/>
  <c r="AQ194" i="45" s="1"/>
  <c r="Z194" i="45"/>
  <c r="AE194" i="45" s="1"/>
  <c r="Z188" i="45"/>
  <c r="AO187" i="45"/>
  <c r="AQ187" i="45" s="1"/>
  <c r="Z160" i="45"/>
  <c r="AE160" i="45" s="1"/>
  <c r="AO159" i="45"/>
  <c r="AQ159" i="45" s="1"/>
  <c r="AL123" i="45"/>
  <c r="AC123" i="45"/>
  <c r="AQ109" i="45"/>
  <c r="AC237" i="45"/>
  <c r="AE237" i="45" s="1"/>
  <c r="Z287" i="45"/>
  <c r="AE287" i="45" s="1"/>
  <c r="AL284" i="45"/>
  <c r="AQ284" i="45" s="1"/>
  <c r="AC284" i="45"/>
  <c r="AE284" i="45" s="1"/>
  <c r="AQ211" i="45"/>
  <c r="AC115" i="46"/>
  <c r="AO121" i="46"/>
  <c r="AQ121" i="46" s="1"/>
  <c r="Z124" i="46"/>
  <c r="AO201" i="46"/>
  <c r="AQ201" i="46" s="1"/>
  <c r="AO152" i="46"/>
  <c r="Z153" i="46"/>
  <c r="AE153" i="46" s="1"/>
  <c r="AO153" i="46"/>
  <c r="AQ153" i="46" s="1"/>
  <c r="AO174" i="46"/>
  <c r="AQ174" i="46" s="1"/>
  <c r="AO163" i="46"/>
  <c r="AO184" i="46"/>
  <c r="AQ184" i="46" s="1"/>
  <c r="Z185" i="46"/>
  <c r="AE185" i="46" s="1"/>
  <c r="AO185" i="46"/>
  <c r="AQ185" i="46" s="1"/>
  <c r="AC223" i="46"/>
  <c r="AL223" i="46"/>
  <c r="AQ223" i="46" s="1"/>
  <c r="Z224" i="46"/>
  <c r="AE224" i="46" s="1"/>
  <c r="AC228" i="46"/>
  <c r="AE228" i="46" s="1"/>
  <c r="AC232" i="46"/>
  <c r="AO257" i="46"/>
  <c r="AQ257" i="46" s="1"/>
  <c r="AL288" i="46"/>
  <c r="AQ288" i="46" s="1"/>
  <c r="Z289" i="46"/>
  <c r="AE289" i="46" s="1"/>
  <c r="AL289" i="46"/>
  <c r="Z290" i="46"/>
  <c r="AC297" i="46"/>
  <c r="AE297" i="46" s="1"/>
  <c r="AL297" i="46"/>
  <c r="AQ297" i="46" s="1"/>
  <c r="AC298" i="46"/>
  <c r="AL300" i="46"/>
  <c r="AQ300" i="46" s="1"/>
  <c r="Z301" i="46"/>
  <c r="AE301" i="46" s="1"/>
  <c r="AC309" i="46"/>
  <c r="AE309" i="46" s="1"/>
  <c r="AC227" i="46"/>
  <c r="AL227" i="46"/>
  <c r="AQ227" i="46" s="1"/>
  <c r="AC231" i="46"/>
  <c r="AE231" i="46" s="1"/>
  <c r="AL231" i="46"/>
  <c r="AQ231" i="46" s="1"/>
  <c r="AC235" i="46"/>
  <c r="AL235" i="46"/>
  <c r="AQ235" i="46" s="1"/>
  <c r="AC236" i="46"/>
  <c r="AE236" i="46" s="1"/>
  <c r="AO249" i="46"/>
  <c r="AQ249" i="46" s="1"/>
  <c r="AL296" i="46"/>
  <c r="AL308" i="46"/>
  <c r="AO241" i="46"/>
  <c r="AO265" i="46"/>
  <c r="AQ265" i="46" s="1"/>
  <c r="AL292" i="46"/>
  <c r="N28" i="46"/>
  <c r="S28" i="46" s="1"/>
  <c r="N75" i="46"/>
  <c r="S75" i="46" s="1"/>
  <c r="AO125" i="46"/>
  <c r="AQ125" i="46" s="1"/>
  <c r="AO195" i="46"/>
  <c r="Z140" i="46"/>
  <c r="AE140" i="46" s="1"/>
  <c r="AO142" i="46"/>
  <c r="AQ142" i="46" s="1"/>
  <c r="AO197" i="46"/>
  <c r="AQ197" i="46" s="1"/>
  <c r="Z205" i="46"/>
  <c r="AE205" i="46" s="1"/>
  <c r="AL205" i="46"/>
  <c r="AQ205" i="46" s="1"/>
  <c r="AE124" i="46"/>
  <c r="Z221" i="46"/>
  <c r="AE221" i="46" s="1"/>
  <c r="AE223" i="46"/>
  <c r="AL228" i="46"/>
  <c r="Z229" i="46"/>
  <c r="AE229" i="46" s="1"/>
  <c r="AO240" i="46"/>
  <c r="AQ240" i="46" s="1"/>
  <c r="AO248" i="46"/>
  <c r="AQ248" i="46" s="1"/>
  <c r="AO256" i="46"/>
  <c r="AO264" i="46"/>
  <c r="AQ264" i="46" s="1"/>
  <c r="AO272" i="46"/>
  <c r="AQ272" i="46" s="1"/>
  <c r="AC282" i="46"/>
  <c r="AE282" i="46" s="1"/>
  <c r="AL282" i="46"/>
  <c r="AQ282" i="46" s="1"/>
  <c r="AC283" i="46"/>
  <c r="AL283" i="46"/>
  <c r="AQ283" i="46" s="1"/>
  <c r="AC284" i="46"/>
  <c r="AE284" i="46" s="1"/>
  <c r="AL284" i="46"/>
  <c r="AQ284" i="46" s="1"/>
  <c r="AC285" i="46"/>
  <c r="AE285" i="46" s="1"/>
  <c r="AL285" i="46"/>
  <c r="Z286" i="46"/>
  <c r="AE286" i="46" s="1"/>
  <c r="AL293" i="46"/>
  <c r="AQ293" i="46" s="1"/>
  <c r="Z294" i="46"/>
  <c r="AE294" i="46" s="1"/>
  <c r="AL301" i="46"/>
  <c r="Z302" i="46"/>
  <c r="AE302" i="46" s="1"/>
  <c r="AO253" i="46"/>
  <c r="AQ253" i="46" s="1"/>
  <c r="AO261" i="46"/>
  <c r="AO269" i="46"/>
  <c r="AQ269" i="46" s="1"/>
  <c r="AL304" i="46"/>
  <c r="AQ304" i="46" s="1"/>
  <c r="Y312" i="46"/>
  <c r="AL224" i="46"/>
  <c r="AQ224" i="46" s="1"/>
  <c r="Z225" i="46"/>
  <c r="AL232" i="46"/>
  <c r="AQ232" i="46" s="1"/>
  <c r="Z233" i="46"/>
  <c r="AE233" i="46" s="1"/>
  <c r="AC237" i="46"/>
  <c r="AO244" i="46"/>
  <c r="AQ244" i="46" s="1"/>
  <c r="AO252" i="46"/>
  <c r="AO260" i="46"/>
  <c r="AQ260" i="46" s="1"/>
  <c r="AO268" i="46"/>
  <c r="AQ268" i="46" s="1"/>
  <c r="AC280" i="46"/>
  <c r="AE280" i="46" s="1"/>
  <c r="AL280" i="46"/>
  <c r="AQ280" i="46" s="1"/>
  <c r="N81" i="47"/>
  <c r="S81" i="47" s="1"/>
  <c r="N105" i="47"/>
  <c r="S105" i="47" s="1"/>
  <c r="Q106" i="47"/>
  <c r="S106" i="47" s="1"/>
  <c r="Q19" i="47"/>
  <c r="S19" i="47" s="1"/>
  <c r="Q103" i="47"/>
  <c r="S103" i="47" s="1"/>
  <c r="Q98" i="47"/>
  <c r="S98" i="47" s="1"/>
  <c r="AL113" i="47"/>
  <c r="AQ113" i="47" s="1"/>
  <c r="AL152" i="47"/>
  <c r="AQ152" i="47" s="1"/>
  <c r="AQ192" i="47"/>
  <c r="Z113" i="47"/>
  <c r="AL114" i="47"/>
  <c r="AQ114" i="47" s="1"/>
  <c r="AO149" i="47"/>
  <c r="AQ149" i="47" s="1"/>
  <c r="Z152" i="47"/>
  <c r="Z176" i="47"/>
  <c r="AE176" i="47" s="1"/>
  <c r="AL176" i="47"/>
  <c r="AQ176" i="47" s="1"/>
  <c r="AO192" i="47"/>
  <c r="Z195" i="47"/>
  <c r="AE195" i="47" s="1"/>
  <c r="AL195" i="47"/>
  <c r="AL197" i="47"/>
  <c r="AQ197" i="47" s="1"/>
  <c r="AL198" i="47"/>
  <c r="AL199" i="47"/>
  <c r="AQ199" i="47" s="1"/>
  <c r="Z115" i="47"/>
  <c r="AE115" i="47" s="1"/>
  <c r="AL115" i="47"/>
  <c r="AQ115" i="47" s="1"/>
  <c r="AL116" i="47"/>
  <c r="AO128" i="47"/>
  <c r="AQ128" i="47" s="1"/>
  <c r="Z129" i="47"/>
  <c r="AE129" i="47" s="1"/>
  <c r="AL129" i="47"/>
  <c r="AQ129" i="47" s="1"/>
  <c r="AL130" i="47"/>
  <c r="AO135" i="47"/>
  <c r="AQ135" i="47" s="1"/>
  <c r="Z136" i="47"/>
  <c r="AE136" i="47" s="1"/>
  <c r="AL136" i="47"/>
  <c r="AQ136" i="47" s="1"/>
  <c r="Z148" i="47"/>
  <c r="AE148" i="47" s="1"/>
  <c r="AL148" i="47"/>
  <c r="AQ148" i="47" s="1"/>
  <c r="AO157" i="47"/>
  <c r="AQ157" i="47" s="1"/>
  <c r="Z160" i="47"/>
  <c r="AE160" i="47" s="1"/>
  <c r="AL160" i="47"/>
  <c r="AQ160" i="47" s="1"/>
  <c r="Z163" i="47"/>
  <c r="AE163" i="47" s="1"/>
  <c r="AL163" i="47"/>
  <c r="AQ163" i="47" s="1"/>
  <c r="Z184" i="47"/>
  <c r="AE184" i="47" s="1"/>
  <c r="AL184" i="47"/>
  <c r="Z196" i="47"/>
  <c r="AE196" i="47" s="1"/>
  <c r="AO196" i="47"/>
  <c r="Z200" i="47"/>
  <c r="AE200" i="47" s="1"/>
  <c r="AL200" i="47"/>
  <c r="AQ200" i="47" s="1"/>
  <c r="AL201" i="47"/>
  <c r="AQ201" i="47" s="1"/>
  <c r="Z156" i="47"/>
  <c r="AE156" i="47" s="1"/>
  <c r="AL156" i="47"/>
  <c r="AQ156" i="47" s="1"/>
  <c r="Z168" i="47"/>
  <c r="AE168" i="47" s="1"/>
  <c r="AL168" i="47"/>
  <c r="AQ168" i="47" s="1"/>
  <c r="AO172" i="47"/>
  <c r="AQ172" i="47" s="1"/>
  <c r="Z187" i="47"/>
  <c r="AE187" i="47" s="1"/>
  <c r="AC236" i="47"/>
  <c r="Z236" i="47"/>
  <c r="AC272" i="47"/>
  <c r="Z272" i="47"/>
  <c r="AE272" i="47" s="1"/>
  <c r="AC290" i="47"/>
  <c r="Z290" i="47"/>
  <c r="AE290" i="47" s="1"/>
  <c r="AC292" i="47"/>
  <c r="Z292" i="47"/>
  <c r="AE292" i="47" s="1"/>
  <c r="AO298" i="47"/>
  <c r="AL298" i="47"/>
  <c r="AO300" i="47"/>
  <c r="AL300" i="47"/>
  <c r="AQ300" i="47" s="1"/>
  <c r="AO235" i="47"/>
  <c r="AL235" i="47"/>
  <c r="AC256" i="47"/>
  <c r="Z256" i="47"/>
  <c r="AE256" i="47" s="1"/>
  <c r="AO271" i="47"/>
  <c r="AL271" i="47"/>
  <c r="AL291" i="47"/>
  <c r="AO291" i="47"/>
  <c r="AQ291" i="47" s="1"/>
  <c r="AC298" i="47"/>
  <c r="Z298" i="47"/>
  <c r="AE298" i="47" s="1"/>
  <c r="AC300" i="47"/>
  <c r="Z300" i="47"/>
  <c r="AE300" i="47" s="1"/>
  <c r="AO306" i="47"/>
  <c r="AL306" i="47"/>
  <c r="AQ306" i="47" s="1"/>
  <c r="AO308" i="47"/>
  <c r="AL308" i="47"/>
  <c r="AQ308" i="47" s="1"/>
  <c r="Z235" i="47"/>
  <c r="AC235" i="47"/>
  <c r="AC240" i="47"/>
  <c r="Z240" i="47"/>
  <c r="AE240" i="47" s="1"/>
  <c r="AO255" i="47"/>
  <c r="AL255" i="47"/>
  <c r="Z271" i="47"/>
  <c r="AC271" i="47"/>
  <c r="AL299" i="47"/>
  <c r="AO299" i="47"/>
  <c r="AQ299" i="47" s="1"/>
  <c r="AC306" i="47"/>
  <c r="Z306" i="47"/>
  <c r="AE306" i="47" s="1"/>
  <c r="AC308" i="47"/>
  <c r="Z308" i="47"/>
  <c r="AE308" i="47" s="1"/>
  <c r="AC239" i="47"/>
  <c r="AE239" i="47" s="1"/>
  <c r="AL239" i="47"/>
  <c r="AQ239" i="47" s="1"/>
  <c r="Z255" i="47"/>
  <c r="AC255" i="47"/>
  <c r="AE255" i="47" s="1"/>
  <c r="AO290" i="47"/>
  <c r="AL290" i="47"/>
  <c r="AQ290" i="47" s="1"/>
  <c r="AO292" i="47"/>
  <c r="AL292" i="47"/>
  <c r="AQ292" i="47" s="1"/>
  <c r="AL307" i="47"/>
  <c r="AO307" i="47"/>
  <c r="AQ307" i="47" s="1"/>
  <c r="AC251" i="47"/>
  <c r="AL251" i="47"/>
  <c r="Z252" i="47"/>
  <c r="AC267" i="47"/>
  <c r="AE267" i="47" s="1"/>
  <c r="AL267" i="47"/>
  <c r="Z268" i="47"/>
  <c r="AC231" i="47"/>
  <c r="AE231" i="47" s="1"/>
  <c r="AL231" i="47"/>
  <c r="AQ231" i="47" s="1"/>
  <c r="Z232" i="47"/>
  <c r="AC247" i="47"/>
  <c r="AL247" i="47"/>
  <c r="AQ247" i="47" s="1"/>
  <c r="Z248" i="47"/>
  <c r="AE248" i="47" s="1"/>
  <c r="AC263" i="47"/>
  <c r="AL263" i="47"/>
  <c r="AQ263" i="47" s="1"/>
  <c r="Z264" i="47"/>
  <c r="AE264" i="47" s="1"/>
  <c r="AO273" i="47"/>
  <c r="AQ273" i="47" s="1"/>
  <c r="Z274" i="47"/>
  <c r="AE274" i="47" s="1"/>
  <c r="AO274" i="47"/>
  <c r="AQ274" i="47" s="1"/>
  <c r="Z275" i="47"/>
  <c r="AE275" i="47" s="1"/>
  <c r="AO275" i="47"/>
  <c r="AQ275" i="47" s="1"/>
  <c r="Z276" i="47"/>
  <c r="AE276" i="47" s="1"/>
  <c r="AO276" i="47"/>
  <c r="Z277" i="47"/>
  <c r="AE277" i="47" s="1"/>
  <c r="AO277" i="47"/>
  <c r="AQ277" i="47" s="1"/>
  <c r="Z278" i="47"/>
  <c r="AE278" i="47" s="1"/>
  <c r="AO278" i="47"/>
  <c r="AQ278" i="47" s="1"/>
  <c r="Z279" i="47"/>
  <c r="AE279" i="47" s="1"/>
  <c r="AO279" i="47"/>
  <c r="AQ279" i="47" s="1"/>
  <c r="Z280" i="47"/>
  <c r="AE280" i="47" s="1"/>
  <c r="AO280" i="47"/>
  <c r="Z281" i="47"/>
  <c r="AE281" i="47" s="1"/>
  <c r="AO281" i="47"/>
  <c r="AQ281" i="47" s="1"/>
  <c r="Z282" i="47"/>
  <c r="AE282" i="47" s="1"/>
  <c r="AO282" i="47"/>
  <c r="AQ282" i="47" s="1"/>
  <c r="Z283" i="47"/>
  <c r="AE283" i="47" s="1"/>
  <c r="AO283" i="47"/>
  <c r="AQ283" i="47" s="1"/>
  <c r="Z284" i="47"/>
  <c r="AE284" i="47" s="1"/>
  <c r="AO284" i="47"/>
  <c r="Z285" i="47"/>
  <c r="AE285" i="47" s="1"/>
  <c r="AO285" i="47"/>
  <c r="AQ285" i="47" s="1"/>
  <c r="Z286" i="47"/>
  <c r="AE286" i="47" s="1"/>
  <c r="AO286" i="47"/>
  <c r="AQ286" i="47" s="1"/>
  <c r="Z287" i="47"/>
  <c r="AE287" i="47" s="1"/>
  <c r="AO287" i="47"/>
  <c r="AQ287" i="47" s="1"/>
  <c r="Z288" i="47"/>
  <c r="AE288" i="47" s="1"/>
  <c r="AL288" i="47"/>
  <c r="AQ288" i="47" s="1"/>
  <c r="Z294" i="47"/>
  <c r="AE294" i="47" s="1"/>
  <c r="AO295" i="47"/>
  <c r="AQ295" i="47" s="1"/>
  <c r="Z296" i="47"/>
  <c r="AE296" i="47" s="1"/>
  <c r="AL296" i="47"/>
  <c r="AQ296" i="47" s="1"/>
  <c r="Z302" i="47"/>
  <c r="AO303" i="47"/>
  <c r="AQ303" i="47" s="1"/>
  <c r="Z304" i="47"/>
  <c r="AE304" i="47" s="1"/>
  <c r="AL304" i="47"/>
  <c r="AQ304" i="47" s="1"/>
  <c r="AQ309" i="47"/>
  <c r="AQ211" i="47"/>
  <c r="AQ213" i="47"/>
  <c r="AQ215" i="47"/>
  <c r="AQ217" i="47"/>
  <c r="AQ219" i="47"/>
  <c r="AC221" i="47"/>
  <c r="AE221" i="47" s="1"/>
  <c r="AL221" i="47"/>
  <c r="AQ221" i="47" s="1"/>
  <c r="AC222" i="47"/>
  <c r="AE222" i="47" s="1"/>
  <c r="AL222" i="47"/>
  <c r="AQ222" i="47" s="1"/>
  <c r="AC223" i="47"/>
  <c r="AL223" i="47"/>
  <c r="AQ223" i="47" s="1"/>
  <c r="AC224" i="47"/>
  <c r="AE224" i="47" s="1"/>
  <c r="AL224" i="47"/>
  <c r="AQ224" i="47" s="1"/>
  <c r="Z225" i="47"/>
  <c r="AE225" i="47" s="1"/>
  <c r="AL228" i="47"/>
  <c r="AQ228" i="47" s="1"/>
  <c r="Z229" i="47"/>
  <c r="AE229" i="47" s="1"/>
  <c r="AL232" i="47"/>
  <c r="AQ232" i="47" s="1"/>
  <c r="Z233" i="47"/>
  <c r="AE233" i="47" s="1"/>
  <c r="AL236" i="47"/>
  <c r="AQ236" i="47" s="1"/>
  <c r="Z237" i="47"/>
  <c r="AE237" i="47" s="1"/>
  <c r="AL240" i="47"/>
  <c r="AQ240" i="47" s="1"/>
  <c r="Z241" i="47"/>
  <c r="AL244" i="47"/>
  <c r="AQ244" i="47" s="1"/>
  <c r="Z245" i="47"/>
  <c r="AE245" i="47" s="1"/>
  <c r="AL248" i="47"/>
  <c r="AQ248" i="47" s="1"/>
  <c r="Z249" i="47"/>
  <c r="AE249" i="47" s="1"/>
  <c r="AL252" i="47"/>
  <c r="AQ252" i="47" s="1"/>
  <c r="Z253" i="47"/>
  <c r="AE253" i="47" s="1"/>
  <c r="AL256" i="47"/>
  <c r="AQ256" i="47" s="1"/>
  <c r="Z257" i="47"/>
  <c r="AE257" i="47" s="1"/>
  <c r="AL260" i="47"/>
  <c r="AQ260" i="47" s="1"/>
  <c r="Z261" i="47"/>
  <c r="AE261" i="47" s="1"/>
  <c r="AL264" i="47"/>
  <c r="AQ264" i="47" s="1"/>
  <c r="Z265" i="47"/>
  <c r="AE265" i="47" s="1"/>
  <c r="AL268" i="47"/>
  <c r="AQ268" i="47" s="1"/>
  <c r="Z269" i="47"/>
  <c r="AE269" i="47" s="1"/>
  <c r="AO272" i="47"/>
  <c r="AQ272" i="47" s="1"/>
  <c r="AL226" i="47"/>
  <c r="AL230" i="47"/>
  <c r="AQ230" i="47" s="1"/>
  <c r="AL234" i="47"/>
  <c r="AQ234" i="47" s="1"/>
  <c r="AL238" i="47"/>
  <c r="AQ238" i="47" s="1"/>
  <c r="AL242" i="47"/>
  <c r="AL246" i="47"/>
  <c r="AQ246" i="47" s="1"/>
  <c r="AL250" i="47"/>
  <c r="AQ250" i="47" s="1"/>
  <c r="AL254" i="47"/>
  <c r="AQ254" i="47" s="1"/>
  <c r="AL258" i="47"/>
  <c r="AQ258" i="47" s="1"/>
  <c r="AL262" i="47"/>
  <c r="AQ262" i="47" s="1"/>
  <c r="AL266" i="47"/>
  <c r="AQ266" i="47" s="1"/>
  <c r="AL270" i="47"/>
  <c r="AQ270" i="47" s="1"/>
  <c r="Z291" i="47"/>
  <c r="AE291" i="47" s="1"/>
  <c r="Z295" i="47"/>
  <c r="AE295" i="47" s="1"/>
  <c r="Z299" i="47"/>
  <c r="AE299" i="47" s="1"/>
  <c r="Z303" i="47"/>
  <c r="AE303" i="47" s="1"/>
  <c r="Z307" i="47"/>
  <c r="AQ180" i="47"/>
  <c r="Z117" i="47"/>
  <c r="AE117" i="47" s="1"/>
  <c r="AL117" i="47"/>
  <c r="AQ117" i="47" s="1"/>
  <c r="Z125" i="47"/>
  <c r="AE125" i="47" s="1"/>
  <c r="AL125" i="47"/>
  <c r="AQ125" i="47" s="1"/>
  <c r="Z137" i="47"/>
  <c r="AE137" i="47" s="1"/>
  <c r="AL137" i="47"/>
  <c r="AQ137" i="47" s="1"/>
  <c r="Z145" i="47"/>
  <c r="AE145" i="47" s="1"/>
  <c r="AL145" i="47"/>
  <c r="AQ145" i="47" s="1"/>
  <c r="Z153" i="47"/>
  <c r="AE153" i="47" s="1"/>
  <c r="AL153" i="47"/>
  <c r="AQ153" i="47" s="1"/>
  <c r="Z161" i="47"/>
  <c r="AE161" i="47" s="1"/>
  <c r="AL161" i="47"/>
  <c r="AQ161" i="47" s="1"/>
  <c r="Z167" i="47"/>
  <c r="AE167" i="47" s="1"/>
  <c r="AL167" i="47"/>
  <c r="AQ167" i="47" s="1"/>
  <c r="AO174" i="47"/>
  <c r="AQ174" i="47" s="1"/>
  <c r="Z175" i="47"/>
  <c r="AE175" i="47" s="1"/>
  <c r="AL175" i="47"/>
  <c r="AQ175" i="47" s="1"/>
  <c r="Z183" i="47"/>
  <c r="AE183" i="47" s="1"/>
  <c r="AL183" i="47"/>
  <c r="AQ183" i="47" s="1"/>
  <c r="Z191" i="47"/>
  <c r="AE191" i="47" s="1"/>
  <c r="AL191" i="47"/>
  <c r="AQ191" i="47" s="1"/>
  <c r="Z206" i="47"/>
  <c r="AE206" i="47" s="1"/>
  <c r="AL206" i="47"/>
  <c r="AQ206" i="47" s="1"/>
  <c r="AL207" i="47"/>
  <c r="AQ207" i="47" s="1"/>
  <c r="AQ184" i="47"/>
  <c r="Z192" i="47"/>
  <c r="AE192" i="47" s="1"/>
  <c r="Z208" i="47"/>
  <c r="AE208" i="47" s="1"/>
  <c r="AL208" i="47"/>
  <c r="AQ208" i="47" s="1"/>
  <c r="Z141" i="47"/>
  <c r="AE141" i="47" s="1"/>
  <c r="Z149" i="47"/>
  <c r="AE149" i="47" s="1"/>
  <c r="Z157" i="47"/>
  <c r="Z165" i="47"/>
  <c r="AE165" i="47" s="1"/>
  <c r="AL165" i="47"/>
  <c r="AQ165" i="47" s="1"/>
  <c r="Z169" i="47"/>
  <c r="AE169" i="47" s="1"/>
  <c r="AL169" i="47"/>
  <c r="AQ169" i="47" s="1"/>
  <c r="Z172" i="47"/>
  <c r="AE172" i="47" s="1"/>
  <c r="Z179" i="47"/>
  <c r="AE179" i="47" s="1"/>
  <c r="N51" i="47"/>
  <c r="S51" i="47" s="1"/>
  <c r="Q45" i="47"/>
  <c r="S45" i="47" s="1"/>
  <c r="N67" i="47"/>
  <c r="S67" i="47" s="1"/>
  <c r="Q43" i="47"/>
  <c r="S43" i="47" s="1"/>
  <c r="Q28" i="47"/>
  <c r="S28" i="47" s="1"/>
  <c r="N47" i="47"/>
  <c r="S47" i="47" s="1"/>
  <c r="N49" i="47"/>
  <c r="S49" i="47" s="1"/>
  <c r="N65" i="47"/>
  <c r="S65" i="47" s="1"/>
  <c r="N59" i="47"/>
  <c r="N75" i="47"/>
  <c r="S75" i="47" s="1"/>
  <c r="Q95" i="47"/>
  <c r="S95" i="47" s="1"/>
  <c r="N15" i="47"/>
  <c r="S15" i="47" s="1"/>
  <c r="Q16" i="47"/>
  <c r="Q17" i="47"/>
  <c r="S17" i="47" s="1"/>
  <c r="Q20" i="47"/>
  <c r="S20" i="47" s="1"/>
  <c r="Q25" i="47"/>
  <c r="S25" i="47" s="1"/>
  <c r="N39" i="47"/>
  <c r="S39" i="47" s="1"/>
  <c r="Q40" i="47"/>
  <c r="S40" i="47" s="1"/>
  <c r="N57" i="47"/>
  <c r="S57" i="47" s="1"/>
  <c r="N73" i="47"/>
  <c r="S73" i="47" s="1"/>
  <c r="N89" i="47"/>
  <c r="S89" i="47" s="1"/>
  <c r="S16" i="47"/>
  <c r="N83" i="47"/>
  <c r="S83" i="47" s="1"/>
  <c r="H26" i="48"/>
  <c r="H6" i="33" s="1"/>
  <c r="Q68" i="45"/>
  <c r="S68" i="45" s="1"/>
  <c r="Q102" i="45"/>
  <c r="S102" i="45" s="1"/>
  <c r="Q84" i="45"/>
  <c r="S84" i="45" s="1"/>
  <c r="Q50" i="45"/>
  <c r="S50" i="45" s="1"/>
  <c r="Z303" i="45"/>
  <c r="AE303" i="45" s="1"/>
  <c r="AL302" i="45"/>
  <c r="AQ302" i="45" s="1"/>
  <c r="AC302" i="45"/>
  <c r="AE302" i="45" s="1"/>
  <c r="Z295" i="45"/>
  <c r="AC243" i="45"/>
  <c r="AE243" i="45" s="1"/>
  <c r="Z229" i="45"/>
  <c r="AE229" i="45" s="1"/>
  <c r="Z224" i="45"/>
  <c r="AE224" i="45" s="1"/>
  <c r="AL223" i="45"/>
  <c r="AQ223" i="45" s="1"/>
  <c r="AC223" i="45"/>
  <c r="AC276" i="45"/>
  <c r="AE276" i="45" s="1"/>
  <c r="AL231" i="45"/>
  <c r="AQ231" i="45" s="1"/>
  <c r="AC231" i="45"/>
  <c r="AL275" i="45"/>
  <c r="AQ275" i="45" s="1"/>
  <c r="AC275" i="45"/>
  <c r="AE275" i="45" s="1"/>
  <c r="AC245" i="45"/>
  <c r="AE245" i="45" s="1"/>
  <c r="AQ309" i="45"/>
  <c r="Z255" i="45"/>
  <c r="AE255" i="45" s="1"/>
  <c r="AL254" i="45"/>
  <c r="AQ254" i="45" s="1"/>
  <c r="AC254" i="45"/>
  <c r="AE254" i="45" s="1"/>
  <c r="Z238" i="45"/>
  <c r="AE238" i="45" s="1"/>
  <c r="AL237" i="45"/>
  <c r="AL232" i="45"/>
  <c r="AQ232" i="45" s="1"/>
  <c r="Z230" i="45"/>
  <c r="AE230" i="45" s="1"/>
  <c r="AL229" i="45"/>
  <c r="AQ229" i="45" s="1"/>
  <c r="AL224" i="45"/>
  <c r="AQ224" i="45" s="1"/>
  <c r="Z222" i="45"/>
  <c r="AE222" i="45" s="1"/>
  <c r="AL221" i="45"/>
  <c r="AQ221" i="45" s="1"/>
  <c r="AC273" i="45"/>
  <c r="AE273" i="45" s="1"/>
  <c r="AD310" i="45"/>
  <c r="X310" i="45"/>
  <c r="U310" i="45" s="1"/>
  <c r="AH312" i="45"/>
  <c r="AI312" i="45" s="1"/>
  <c r="Z282" i="45"/>
  <c r="AE282" i="45" s="1"/>
  <c r="AL281" i="45"/>
  <c r="AQ281" i="45" s="1"/>
  <c r="AC281" i="45"/>
  <c r="AE281" i="45" s="1"/>
  <c r="AL276" i="45"/>
  <c r="AQ276" i="45" s="1"/>
  <c r="AP310" i="45"/>
  <c r="AN310" i="45" s="1"/>
  <c r="Z274" i="45"/>
  <c r="AL264" i="45"/>
  <c r="AQ264" i="45" s="1"/>
  <c r="AL242" i="45"/>
  <c r="AQ242" i="45" s="1"/>
  <c r="Z240" i="45"/>
  <c r="AE240" i="45" s="1"/>
  <c r="AL239" i="45"/>
  <c r="Z235" i="45"/>
  <c r="AE235" i="45" s="1"/>
  <c r="AL234" i="45"/>
  <c r="AQ234" i="45" s="1"/>
  <c r="AC234" i="45"/>
  <c r="AE234" i="45" s="1"/>
  <c r="Z227" i="45"/>
  <c r="AL226" i="45"/>
  <c r="AQ226" i="45" s="1"/>
  <c r="AC226" i="45"/>
  <c r="AE226" i="45" s="1"/>
  <c r="AO133" i="46"/>
  <c r="AQ133" i="46" s="1"/>
  <c r="AO147" i="46"/>
  <c r="AQ147" i="46" s="1"/>
  <c r="AO168" i="46"/>
  <c r="Z169" i="46"/>
  <c r="AE169" i="46" s="1"/>
  <c r="AO169" i="46"/>
  <c r="AQ169" i="46" s="1"/>
  <c r="AO190" i="46"/>
  <c r="AO198" i="46"/>
  <c r="AQ198" i="46" s="1"/>
  <c r="AO208" i="46"/>
  <c r="AQ208" i="46" s="1"/>
  <c r="Z132" i="46"/>
  <c r="AE132" i="46" s="1"/>
  <c r="AC135" i="46"/>
  <c r="AO158" i="46"/>
  <c r="AQ158" i="46" s="1"/>
  <c r="AO179" i="46"/>
  <c r="AQ179" i="46" s="1"/>
  <c r="AO196" i="46"/>
  <c r="AQ196" i="46" s="1"/>
  <c r="AO200" i="46"/>
  <c r="Z201" i="46"/>
  <c r="AE201" i="46" s="1"/>
  <c r="AC116" i="46"/>
  <c r="AE116" i="46" s="1"/>
  <c r="AO118" i="46"/>
  <c r="AQ118" i="46" s="1"/>
  <c r="AC128" i="46"/>
  <c r="AE128" i="46" s="1"/>
  <c r="AO130" i="46"/>
  <c r="AQ130" i="46" s="1"/>
  <c r="Z131" i="46"/>
  <c r="AE131" i="46" s="1"/>
  <c r="AO143" i="46"/>
  <c r="AQ143" i="46" s="1"/>
  <c r="AO148" i="46"/>
  <c r="AQ148" i="46" s="1"/>
  <c r="Z149" i="46"/>
  <c r="AE149" i="46" s="1"/>
  <c r="AO149" i="46"/>
  <c r="AQ149" i="46" s="1"/>
  <c r="AO170" i="46"/>
  <c r="AQ170" i="46" s="1"/>
  <c r="AO175" i="46"/>
  <c r="AQ175" i="46" s="1"/>
  <c r="AO180" i="46"/>
  <c r="AQ180" i="46" s="1"/>
  <c r="Z181" i="46"/>
  <c r="AE181" i="46" s="1"/>
  <c r="AO181" i="46"/>
  <c r="AQ181" i="46" s="1"/>
  <c r="Z204" i="46"/>
  <c r="AE204" i="46" s="1"/>
  <c r="AL204" i="46"/>
  <c r="AQ204" i="46" s="1"/>
  <c r="AO122" i="46"/>
  <c r="Z123" i="46"/>
  <c r="AE123" i="46" s="1"/>
  <c r="AE135" i="46"/>
  <c r="AC136" i="46"/>
  <c r="AE136" i="46" s="1"/>
  <c r="AO138" i="46"/>
  <c r="AQ138" i="46" s="1"/>
  <c r="Z139" i="46"/>
  <c r="AE139" i="46" s="1"/>
  <c r="AO154" i="46"/>
  <c r="AQ154" i="46" s="1"/>
  <c r="AO159" i="46"/>
  <c r="AQ159" i="46" s="1"/>
  <c r="AO164" i="46"/>
  <c r="AQ164" i="46" s="1"/>
  <c r="Z165" i="46"/>
  <c r="AE165" i="46" s="1"/>
  <c r="AO165" i="46"/>
  <c r="AQ165" i="46" s="1"/>
  <c r="AO186" i="46"/>
  <c r="AQ186" i="46" s="1"/>
  <c r="AO191" i="46"/>
  <c r="AQ191" i="46" s="1"/>
  <c r="Z208" i="46"/>
  <c r="AE208" i="46" s="1"/>
  <c r="Q91" i="46"/>
  <c r="S91" i="46" s="1"/>
  <c r="N92" i="46"/>
  <c r="N93" i="46"/>
  <c r="S93" i="46" s="1"/>
  <c r="N95" i="46"/>
  <c r="S95" i="46" s="1"/>
  <c r="N97" i="46"/>
  <c r="S97" i="46" s="1"/>
  <c r="N99" i="46"/>
  <c r="N34" i="46"/>
  <c r="S34" i="46" s="1"/>
  <c r="Q55" i="46"/>
  <c r="S55" i="46" s="1"/>
  <c r="N103" i="46"/>
  <c r="S103" i="46" s="1"/>
  <c r="N26" i="46"/>
  <c r="N46" i="46"/>
  <c r="S46" i="46" s="1"/>
  <c r="N52" i="46"/>
  <c r="S52" i="46" s="1"/>
  <c r="Q53" i="46"/>
  <c r="S53" i="46" s="1"/>
  <c r="Q59" i="46"/>
  <c r="S59" i="46" s="1"/>
  <c r="N60" i="46"/>
  <c r="S60" i="46" s="1"/>
  <c r="N61" i="46"/>
  <c r="S61" i="46" s="1"/>
  <c r="N63" i="46"/>
  <c r="S63" i="46" s="1"/>
  <c r="N65" i="46"/>
  <c r="N67" i="46"/>
  <c r="S67" i="46" s="1"/>
  <c r="N73" i="46"/>
  <c r="S73" i="46" s="1"/>
  <c r="Q89" i="46"/>
  <c r="S89" i="46" s="1"/>
  <c r="N100" i="46"/>
  <c r="S100" i="46" s="1"/>
  <c r="N101" i="46"/>
  <c r="S101" i="46" s="1"/>
  <c r="K108" i="46"/>
  <c r="N38" i="46"/>
  <c r="N44" i="46"/>
  <c r="N50" i="46"/>
  <c r="S50" i="46" s="1"/>
  <c r="Q87" i="46"/>
  <c r="S87" i="46" s="1"/>
  <c r="N107" i="46"/>
  <c r="S107" i="46" s="1"/>
  <c r="N30" i="46"/>
  <c r="N36" i="46"/>
  <c r="S36" i="46" s="1"/>
  <c r="N42" i="46"/>
  <c r="S42" i="46" s="1"/>
  <c r="Q85" i="46"/>
  <c r="S85" i="46" s="1"/>
  <c r="N105" i="46"/>
  <c r="AL150" i="45"/>
  <c r="AO150" i="45"/>
  <c r="AC127" i="45"/>
  <c r="Z127" i="45"/>
  <c r="AE127" i="45" s="1"/>
  <c r="Q68" i="46"/>
  <c r="N68" i="46"/>
  <c r="N100" i="47"/>
  <c r="Q100" i="47"/>
  <c r="AO138" i="47"/>
  <c r="AL138" i="47"/>
  <c r="AO154" i="47"/>
  <c r="AL154" i="47"/>
  <c r="AL162" i="47"/>
  <c r="AO162" i="47"/>
  <c r="AO225" i="47"/>
  <c r="AL225" i="47"/>
  <c r="AQ225" i="47" s="1"/>
  <c r="AO229" i="47"/>
  <c r="AL229" i="47"/>
  <c r="AO233" i="47"/>
  <c r="AL233" i="47"/>
  <c r="AQ233" i="47" s="1"/>
  <c r="AO237" i="47"/>
  <c r="AL237" i="47"/>
  <c r="AO241" i="47"/>
  <c r="AL241" i="47"/>
  <c r="AQ241" i="47" s="1"/>
  <c r="AO249" i="47"/>
  <c r="AL249" i="47"/>
  <c r="AC290" i="45"/>
  <c r="AL283" i="45"/>
  <c r="AQ283" i="45" s="1"/>
  <c r="AC283" i="45"/>
  <c r="AE283" i="45" s="1"/>
  <c r="Z267" i="45"/>
  <c r="AC267" i="45"/>
  <c r="Z265" i="45"/>
  <c r="AC265" i="45"/>
  <c r="Z251" i="45"/>
  <c r="AC251" i="45"/>
  <c r="AC244" i="45"/>
  <c r="Z244" i="45"/>
  <c r="AO240" i="45"/>
  <c r="AL240" i="45"/>
  <c r="AC207" i="45"/>
  <c r="Z207" i="45"/>
  <c r="AE207" i="45" s="1"/>
  <c r="AC180" i="45"/>
  <c r="Z180" i="45"/>
  <c r="AL168" i="45"/>
  <c r="AO168" i="45"/>
  <c r="AQ168" i="45" s="1"/>
  <c r="AL142" i="45"/>
  <c r="AO142" i="45"/>
  <c r="AO133" i="45"/>
  <c r="AL133" i="45"/>
  <c r="AQ133" i="45" s="1"/>
  <c r="AO131" i="45"/>
  <c r="AL131" i="45"/>
  <c r="Q91" i="45"/>
  <c r="N91" i="45"/>
  <c r="S91" i="45" s="1"/>
  <c r="N82" i="45"/>
  <c r="Q82" i="45"/>
  <c r="N48" i="45"/>
  <c r="Q48" i="45"/>
  <c r="Q8" i="46"/>
  <c r="N8" i="46"/>
  <c r="Q12" i="46"/>
  <c r="N12" i="46"/>
  <c r="S12" i="46" s="1"/>
  <c r="Q16" i="46"/>
  <c r="N16" i="46"/>
  <c r="Q20" i="46"/>
  <c r="N20" i="46"/>
  <c r="S20" i="46" s="1"/>
  <c r="Q24" i="46"/>
  <c r="N24" i="46"/>
  <c r="N57" i="46"/>
  <c r="Q57" i="46"/>
  <c r="S57" i="46" s="1"/>
  <c r="Q71" i="46"/>
  <c r="N71" i="46"/>
  <c r="AO273" i="45"/>
  <c r="AL273" i="45"/>
  <c r="Z262" i="45"/>
  <c r="AC262" i="45"/>
  <c r="AO243" i="45"/>
  <c r="AL243" i="45"/>
  <c r="Z210" i="45"/>
  <c r="AC210" i="45"/>
  <c r="AE210" i="45" s="1"/>
  <c r="AC168" i="45"/>
  <c r="Z168" i="45"/>
  <c r="AE168" i="45" s="1"/>
  <c r="AL152" i="45"/>
  <c r="AO152" i="45"/>
  <c r="AC130" i="45"/>
  <c r="Z130" i="45"/>
  <c r="AE130" i="45" s="1"/>
  <c r="Z118" i="45"/>
  <c r="AC118" i="45"/>
  <c r="Q47" i="45"/>
  <c r="N47" i="45"/>
  <c r="S47" i="45" s="1"/>
  <c r="AL120" i="47"/>
  <c r="AO120" i="47"/>
  <c r="AO146" i="47"/>
  <c r="AL146" i="47"/>
  <c r="AC204" i="47"/>
  <c r="Z204" i="47"/>
  <c r="AO245" i="47"/>
  <c r="AL245" i="47"/>
  <c r="AO253" i="47"/>
  <c r="AL253" i="47"/>
  <c r="AO257" i="47"/>
  <c r="AL257" i="47"/>
  <c r="AO261" i="47"/>
  <c r="AL261" i="47"/>
  <c r="AO265" i="47"/>
  <c r="AL265" i="47"/>
  <c r="AO269" i="47"/>
  <c r="AL269" i="47"/>
  <c r="AL308" i="45"/>
  <c r="AQ308" i="45" s="1"/>
  <c r="AC308" i="45"/>
  <c r="AE308" i="45" s="1"/>
  <c r="AC306" i="45"/>
  <c r="AE306" i="45" s="1"/>
  <c r="AL300" i="45"/>
  <c r="AQ300" i="45" s="1"/>
  <c r="AC300" i="45"/>
  <c r="AE300" i="45" s="1"/>
  <c r="Z298" i="45"/>
  <c r="AE298" i="45" s="1"/>
  <c r="AL297" i="45"/>
  <c r="AQ297" i="45" s="1"/>
  <c r="AC297" i="45"/>
  <c r="AE297" i="45" s="1"/>
  <c r="AL292" i="45"/>
  <c r="AQ292" i="45" s="1"/>
  <c r="AC292" i="45"/>
  <c r="AE292" i="45" s="1"/>
  <c r="AL289" i="45"/>
  <c r="AQ289" i="45" s="1"/>
  <c r="AC289" i="45"/>
  <c r="Z279" i="45"/>
  <c r="AE279" i="45" s="1"/>
  <c r="AL278" i="45"/>
  <c r="AQ278" i="45" s="1"/>
  <c r="AC278" i="45"/>
  <c r="AE278" i="45" s="1"/>
  <c r="Z259" i="45"/>
  <c r="AC259" i="45"/>
  <c r="Z257" i="45"/>
  <c r="AC257" i="45"/>
  <c r="AO251" i="45"/>
  <c r="AL251" i="45"/>
  <c r="AQ251" i="45" s="1"/>
  <c r="AO247" i="45"/>
  <c r="AL247" i="45"/>
  <c r="AO245" i="45"/>
  <c r="AL245" i="45"/>
  <c r="AQ245" i="45" s="1"/>
  <c r="AC241" i="45"/>
  <c r="Z241" i="45"/>
  <c r="AO207" i="45"/>
  <c r="AL207" i="45"/>
  <c r="AQ207" i="45" s="1"/>
  <c r="AL180" i="45"/>
  <c r="AO180" i="45"/>
  <c r="AC140" i="45"/>
  <c r="Z140" i="45"/>
  <c r="AC137" i="45"/>
  <c r="Z137" i="45"/>
  <c r="Z134" i="45"/>
  <c r="AC134" i="45"/>
  <c r="AE134" i="45" s="1"/>
  <c r="Z132" i="45"/>
  <c r="AC132" i="45"/>
  <c r="AO124" i="45"/>
  <c r="AL124" i="45"/>
  <c r="AC119" i="45"/>
  <c r="Z119" i="45"/>
  <c r="Q100" i="45"/>
  <c r="N100" i="45"/>
  <c r="N92" i="45"/>
  <c r="Q92" i="45"/>
  <c r="N88" i="45"/>
  <c r="Q88" i="45"/>
  <c r="Q48" i="46"/>
  <c r="N48" i="46"/>
  <c r="AO276" i="46"/>
  <c r="AL276" i="46"/>
  <c r="AO278" i="46"/>
  <c r="AL278" i="46"/>
  <c r="AO286" i="46"/>
  <c r="AL286" i="46"/>
  <c r="AQ286" i="46" s="1"/>
  <c r="AO294" i="46"/>
  <c r="AL294" i="46"/>
  <c r="AO302" i="46"/>
  <c r="AL302" i="46"/>
  <c r="AQ302" i="46" s="1"/>
  <c r="Z260" i="45"/>
  <c r="AC260" i="45"/>
  <c r="AL179" i="45"/>
  <c r="AO179" i="45"/>
  <c r="AC142" i="45"/>
  <c r="Z142" i="45"/>
  <c r="N90" i="45"/>
  <c r="Q90" i="45"/>
  <c r="Q32" i="46"/>
  <c r="N32" i="46"/>
  <c r="AC131" i="47"/>
  <c r="Z131" i="47"/>
  <c r="AL307" i="45"/>
  <c r="AQ307" i="45" s="1"/>
  <c r="AC307" i="45"/>
  <c r="AE307" i="45" s="1"/>
  <c r="AL305" i="45"/>
  <c r="AQ305" i="45" s="1"/>
  <c r="AC305" i="45"/>
  <c r="AE305" i="45" s="1"/>
  <c r="AL299" i="45"/>
  <c r="AQ299" i="45" s="1"/>
  <c r="AC299" i="45"/>
  <c r="AE299" i="45" s="1"/>
  <c r="Z294" i="45"/>
  <c r="AL293" i="45"/>
  <c r="AQ293" i="45" s="1"/>
  <c r="AL291" i="45"/>
  <c r="AQ291" i="45" s="1"/>
  <c r="AO261" i="45"/>
  <c r="AL261" i="45"/>
  <c r="AO259" i="45"/>
  <c r="AL259" i="45"/>
  <c r="Z252" i="45"/>
  <c r="AC252" i="45"/>
  <c r="Z248" i="45"/>
  <c r="AC248" i="45"/>
  <c r="Z246" i="45"/>
  <c r="AC246" i="45"/>
  <c r="AO238" i="45"/>
  <c r="AL238" i="45"/>
  <c r="AC152" i="45"/>
  <c r="Z152" i="45"/>
  <c r="AC150" i="45"/>
  <c r="Z150" i="45"/>
  <c r="AE150" i="45" s="1"/>
  <c r="AC145" i="45"/>
  <c r="Z145" i="45"/>
  <c r="AO140" i="45"/>
  <c r="AL140" i="45"/>
  <c r="AQ140" i="45" s="1"/>
  <c r="AO137" i="45"/>
  <c r="AL137" i="45"/>
  <c r="AO129" i="45"/>
  <c r="AL129" i="45"/>
  <c r="AQ129" i="45" s="1"/>
  <c r="AO126" i="45"/>
  <c r="AL126" i="45"/>
  <c r="AO117" i="45"/>
  <c r="AL117" i="45"/>
  <c r="AQ117" i="45" s="1"/>
  <c r="AO110" i="45"/>
  <c r="AJ209" i="45"/>
  <c r="AG209" i="45" s="1"/>
  <c r="N93" i="45"/>
  <c r="Q93" i="45"/>
  <c r="Q89" i="45"/>
  <c r="N89" i="45"/>
  <c r="N46" i="45"/>
  <c r="Q46" i="45"/>
  <c r="S46" i="45" s="1"/>
  <c r="N42" i="45"/>
  <c r="Q42" i="45"/>
  <c r="Q10" i="46"/>
  <c r="N10" i="46"/>
  <c r="S10" i="46" s="1"/>
  <c r="Q14" i="46"/>
  <c r="N14" i="46"/>
  <c r="Q18" i="46"/>
  <c r="N18" i="46"/>
  <c r="S18" i="46" s="1"/>
  <c r="Q22" i="46"/>
  <c r="N22" i="46"/>
  <c r="Q40" i="46"/>
  <c r="N40" i="46"/>
  <c r="S40" i="46" s="1"/>
  <c r="Q69" i="46"/>
  <c r="N69" i="46"/>
  <c r="AC119" i="46"/>
  <c r="Z119" i="46"/>
  <c r="AL137" i="46"/>
  <c r="AO137" i="46"/>
  <c r="AC141" i="46"/>
  <c r="Z141" i="46"/>
  <c r="AC173" i="46"/>
  <c r="Z173" i="46"/>
  <c r="AC202" i="46"/>
  <c r="Z202" i="46"/>
  <c r="AC210" i="46"/>
  <c r="Z210" i="46"/>
  <c r="AC218" i="46"/>
  <c r="Z218" i="46"/>
  <c r="AO225" i="46"/>
  <c r="AL225" i="46"/>
  <c r="AO233" i="46"/>
  <c r="AL233" i="46"/>
  <c r="Z271" i="45"/>
  <c r="AL270" i="45"/>
  <c r="AQ270" i="45" s="1"/>
  <c r="AC270" i="45"/>
  <c r="AE270" i="45" s="1"/>
  <c r="AL268" i="45"/>
  <c r="AQ268" i="45" s="1"/>
  <c r="AC268" i="45"/>
  <c r="AE268" i="45" s="1"/>
  <c r="AQ208" i="45"/>
  <c r="AO205" i="45"/>
  <c r="AQ205" i="45" s="1"/>
  <c r="Z199" i="45"/>
  <c r="AE199" i="45" s="1"/>
  <c r="AO198" i="45"/>
  <c r="AQ198" i="45" s="1"/>
  <c r="Z197" i="45"/>
  <c r="AE197" i="45" s="1"/>
  <c r="AO196" i="45"/>
  <c r="AQ196" i="45" s="1"/>
  <c r="AO193" i="45"/>
  <c r="AQ193" i="45" s="1"/>
  <c r="Z183" i="45"/>
  <c r="AE183" i="45" s="1"/>
  <c r="Z174" i="45"/>
  <c r="AE174" i="45" s="1"/>
  <c r="AO173" i="45"/>
  <c r="AQ173" i="45" s="1"/>
  <c r="AO165" i="45"/>
  <c r="AQ165" i="45" s="1"/>
  <c r="AO157" i="45"/>
  <c r="AQ157" i="45" s="1"/>
  <c r="AO147" i="45"/>
  <c r="AQ147" i="45" s="1"/>
  <c r="Z139" i="45"/>
  <c r="AE139" i="45" s="1"/>
  <c r="AL128" i="45"/>
  <c r="AQ128" i="45" s="1"/>
  <c r="AL120" i="45"/>
  <c r="AQ120" i="45" s="1"/>
  <c r="AC115" i="45"/>
  <c r="Z114" i="45"/>
  <c r="AE114" i="45" s="1"/>
  <c r="AL113" i="45"/>
  <c r="AQ113" i="45" s="1"/>
  <c r="AC113" i="45"/>
  <c r="Q76" i="45"/>
  <c r="S76" i="45" s="1"/>
  <c r="N75" i="45"/>
  <c r="S75" i="45" s="1"/>
  <c r="Q74" i="45"/>
  <c r="S74" i="45" s="1"/>
  <c r="N73" i="45"/>
  <c r="S73" i="45" s="1"/>
  <c r="Q72" i="45"/>
  <c r="S72" i="45" s="1"/>
  <c r="N71" i="45"/>
  <c r="S71" i="45" s="1"/>
  <c r="Q70" i="45"/>
  <c r="S70" i="45" s="1"/>
  <c r="Q64" i="45"/>
  <c r="S64" i="45" s="1"/>
  <c r="Q22" i="45"/>
  <c r="S22" i="45" s="1"/>
  <c r="Q77" i="46"/>
  <c r="N77" i="46"/>
  <c r="Q81" i="46"/>
  <c r="N81" i="46"/>
  <c r="S81" i="46" s="1"/>
  <c r="AE127" i="46"/>
  <c r="AL140" i="46"/>
  <c r="AO140" i="46"/>
  <c r="AL151" i="46"/>
  <c r="AO151" i="46"/>
  <c r="AL157" i="46"/>
  <c r="AO157" i="46"/>
  <c r="AL162" i="46"/>
  <c r="AO162" i="46"/>
  <c r="AL172" i="46"/>
  <c r="AO172" i="46"/>
  <c r="AL183" i="46"/>
  <c r="AO183" i="46"/>
  <c r="AL189" i="46"/>
  <c r="AO189" i="46"/>
  <c r="AL194" i="46"/>
  <c r="AO194" i="46"/>
  <c r="AO206" i="46"/>
  <c r="AL206" i="46"/>
  <c r="AO217" i="46"/>
  <c r="AL217" i="46"/>
  <c r="AC222" i="46"/>
  <c r="Z222" i="46"/>
  <c r="AE227" i="46"/>
  <c r="AC230" i="46"/>
  <c r="Z230" i="46"/>
  <c r="AE230" i="46" s="1"/>
  <c r="AE235" i="46"/>
  <c r="AL239" i="46"/>
  <c r="AO239" i="46"/>
  <c r="AL247" i="46"/>
  <c r="AO247" i="46"/>
  <c r="AL255" i="46"/>
  <c r="AO255" i="46"/>
  <c r="AL263" i="46"/>
  <c r="AO263" i="46"/>
  <c r="AL271" i="46"/>
  <c r="AO271" i="46"/>
  <c r="Z276" i="46"/>
  <c r="AC276" i="46"/>
  <c r="Z278" i="46"/>
  <c r="AC278" i="46"/>
  <c r="Z281" i="46"/>
  <c r="AE281" i="46" s="1"/>
  <c r="AC281" i="46"/>
  <c r="AC291" i="46"/>
  <c r="Z291" i="46"/>
  <c r="AC299" i="46"/>
  <c r="AE299" i="46" s="1"/>
  <c r="Z299" i="46"/>
  <c r="AC307" i="46"/>
  <c r="Z307" i="46"/>
  <c r="N12" i="47"/>
  <c r="Q12" i="47"/>
  <c r="Q55" i="47"/>
  <c r="N55" i="47"/>
  <c r="Q71" i="47"/>
  <c r="N71" i="47"/>
  <c r="Q87" i="47"/>
  <c r="N87" i="47"/>
  <c r="AL127" i="47"/>
  <c r="AO127" i="47"/>
  <c r="AO132" i="47"/>
  <c r="AL132" i="47"/>
  <c r="AO134" i="47"/>
  <c r="AL134" i="47"/>
  <c r="AL269" i="45"/>
  <c r="AL267" i="45"/>
  <c r="AQ267" i="45" s="1"/>
  <c r="Z266" i="45"/>
  <c r="AL265" i="45"/>
  <c r="AQ265" i="45" s="1"/>
  <c r="Z263" i="45"/>
  <c r="AE263" i="45" s="1"/>
  <c r="AL262" i="45"/>
  <c r="AQ262" i="45" s="1"/>
  <c r="AL260" i="45"/>
  <c r="AQ260" i="45" s="1"/>
  <c r="Z258" i="45"/>
  <c r="AE258" i="45" s="1"/>
  <c r="AL257" i="45"/>
  <c r="AQ257" i="45" s="1"/>
  <c r="AL252" i="45"/>
  <c r="AQ252" i="45" s="1"/>
  <c r="Z250" i="45"/>
  <c r="AE250" i="45" s="1"/>
  <c r="AL249" i="45"/>
  <c r="AQ249" i="45" s="1"/>
  <c r="Z249" i="45"/>
  <c r="AE249" i="45" s="1"/>
  <c r="AL248" i="45"/>
  <c r="AQ248" i="45" s="1"/>
  <c r="AL246" i="45"/>
  <c r="AQ246" i="45" s="1"/>
  <c r="Z219" i="45"/>
  <c r="AL218" i="45"/>
  <c r="AQ218" i="45" s="1"/>
  <c r="AC218" i="45"/>
  <c r="AE218" i="45" s="1"/>
  <c r="AL214" i="45"/>
  <c r="AQ214" i="45" s="1"/>
  <c r="Z205" i="45"/>
  <c r="AE205" i="45" s="1"/>
  <c r="Z198" i="45"/>
  <c r="Z196" i="45"/>
  <c r="AE196" i="45" s="1"/>
  <c r="AO195" i="45"/>
  <c r="AQ195" i="45" s="1"/>
  <c r="Z191" i="45"/>
  <c r="AE191" i="45" s="1"/>
  <c r="AO190" i="45"/>
  <c r="AQ190" i="45" s="1"/>
  <c r="Z171" i="45"/>
  <c r="AE171" i="45" s="1"/>
  <c r="Z167" i="45"/>
  <c r="AE167" i="45" s="1"/>
  <c r="AO166" i="45"/>
  <c r="AQ166" i="45" s="1"/>
  <c r="Z163" i="45"/>
  <c r="AE163" i="45" s="1"/>
  <c r="AO162" i="45"/>
  <c r="AQ162" i="45" s="1"/>
  <c r="AL153" i="45"/>
  <c r="AQ153" i="45" s="1"/>
  <c r="Z153" i="45"/>
  <c r="AE153" i="45" s="1"/>
  <c r="Z151" i="45"/>
  <c r="AE151" i="45" s="1"/>
  <c r="Z147" i="45"/>
  <c r="AE147" i="45" s="1"/>
  <c r="Z135" i="45"/>
  <c r="AE135" i="45" s="1"/>
  <c r="AL134" i="45"/>
  <c r="AQ134" i="45" s="1"/>
  <c r="AL132" i="45"/>
  <c r="AQ132" i="45" s="1"/>
  <c r="AL116" i="45"/>
  <c r="AQ116" i="45" s="1"/>
  <c r="AC116" i="45"/>
  <c r="AE116" i="45" s="1"/>
  <c r="AL112" i="45"/>
  <c r="AQ112" i="45" s="1"/>
  <c r="N98" i="45"/>
  <c r="S98" i="45" s="1"/>
  <c r="Q80" i="45"/>
  <c r="S80" i="45" s="1"/>
  <c r="N79" i="45"/>
  <c r="S79" i="45" s="1"/>
  <c r="Q78" i="45"/>
  <c r="S78" i="45" s="1"/>
  <c r="Q44" i="45"/>
  <c r="S44" i="45" s="1"/>
  <c r="N43" i="45"/>
  <c r="S43" i="45" s="1"/>
  <c r="Q14" i="45"/>
  <c r="S14" i="45" s="1"/>
  <c r="S30" i="46"/>
  <c r="S38" i="46"/>
  <c r="Q76" i="46"/>
  <c r="N76" i="46"/>
  <c r="AL114" i="46"/>
  <c r="AO114" i="46"/>
  <c r="AL117" i="46"/>
  <c r="AO117" i="46"/>
  <c r="AC120" i="46"/>
  <c r="Z120" i="46"/>
  <c r="AL129" i="46"/>
  <c r="AO129" i="46"/>
  <c r="AC157" i="46"/>
  <c r="Z157" i="46"/>
  <c r="AC189" i="46"/>
  <c r="Z189" i="46"/>
  <c r="AC206" i="46"/>
  <c r="Z206" i="46"/>
  <c r="AC214" i="46"/>
  <c r="Z214" i="46"/>
  <c r="AO221" i="46"/>
  <c r="AL221" i="46"/>
  <c r="AO229" i="46"/>
  <c r="AL229" i="46"/>
  <c r="AO290" i="46"/>
  <c r="AL290" i="46"/>
  <c r="AO298" i="46"/>
  <c r="AL298" i="46"/>
  <c r="AO306" i="46"/>
  <c r="AL306" i="46"/>
  <c r="N9" i="47"/>
  <c r="Q9" i="47"/>
  <c r="N32" i="47"/>
  <c r="Q32" i="47"/>
  <c r="AD209" i="45"/>
  <c r="AB209" i="45" s="1"/>
  <c r="Q79" i="46"/>
  <c r="N79" i="46"/>
  <c r="Q83" i="46"/>
  <c r="N83" i="46"/>
  <c r="AQ122" i="46"/>
  <c r="AL141" i="46"/>
  <c r="AO141" i="46"/>
  <c r="AL146" i="46"/>
  <c r="AO146" i="46"/>
  <c r="AL156" i="46"/>
  <c r="AO156" i="46"/>
  <c r="AL167" i="46"/>
  <c r="AO167" i="46"/>
  <c r="AQ167" i="46" s="1"/>
  <c r="AL173" i="46"/>
  <c r="AO173" i="46"/>
  <c r="AL178" i="46"/>
  <c r="AO178" i="46"/>
  <c r="AL188" i="46"/>
  <c r="AO188" i="46"/>
  <c r="AO202" i="46"/>
  <c r="AL202" i="46"/>
  <c r="AQ202" i="46" s="1"/>
  <c r="AO213" i="46"/>
  <c r="AL213" i="46"/>
  <c r="AC226" i="46"/>
  <c r="Z226" i="46"/>
  <c r="AE226" i="46" s="1"/>
  <c r="AC234" i="46"/>
  <c r="Z234" i="46"/>
  <c r="AL243" i="46"/>
  <c r="AO243" i="46"/>
  <c r="AL251" i="46"/>
  <c r="AO251" i="46"/>
  <c r="AL259" i="46"/>
  <c r="AO259" i="46"/>
  <c r="AL267" i="46"/>
  <c r="AO267" i="46"/>
  <c r="Z279" i="46"/>
  <c r="AC279" i="46"/>
  <c r="AC287" i="46"/>
  <c r="Z287" i="46"/>
  <c r="AC295" i="46"/>
  <c r="Z295" i="46"/>
  <c r="AE295" i="46" s="1"/>
  <c r="AC303" i="46"/>
  <c r="Z303" i="46"/>
  <c r="Q31" i="47"/>
  <c r="N31" i="47"/>
  <c r="S31" i="47" s="1"/>
  <c r="Q35" i="47"/>
  <c r="N35" i="47"/>
  <c r="N41" i="47"/>
  <c r="Q41" i="47"/>
  <c r="Q63" i="47"/>
  <c r="N63" i="47"/>
  <c r="Q79" i="47"/>
  <c r="N79" i="47"/>
  <c r="AJ209" i="47"/>
  <c r="AG209" i="47" s="1"/>
  <c r="AO109" i="47"/>
  <c r="AL109" i="47"/>
  <c r="AO131" i="47"/>
  <c r="AL131" i="47"/>
  <c r="AC127" i="47"/>
  <c r="Z127" i="47"/>
  <c r="AC138" i="47"/>
  <c r="Z138" i="47"/>
  <c r="AC146" i="47"/>
  <c r="Z146" i="47"/>
  <c r="AC154" i="47"/>
  <c r="Z154" i="47"/>
  <c r="AC162" i="47"/>
  <c r="Z162" i="47"/>
  <c r="AC174" i="47"/>
  <c r="Z174" i="47"/>
  <c r="AO182" i="47"/>
  <c r="AL182" i="47"/>
  <c r="AO190" i="47"/>
  <c r="AL190" i="47"/>
  <c r="AO203" i="47"/>
  <c r="AL203" i="47"/>
  <c r="N84" i="46"/>
  <c r="S84" i="46" s="1"/>
  <c r="AQ109" i="46"/>
  <c r="AO110" i="46"/>
  <c r="AQ110" i="46" s="1"/>
  <c r="AO113" i="46"/>
  <c r="AQ113" i="46" s="1"/>
  <c r="AO126" i="46"/>
  <c r="AQ126" i="46" s="1"/>
  <c r="AO134" i="46"/>
  <c r="AQ134" i="46" s="1"/>
  <c r="AO144" i="46"/>
  <c r="AQ144" i="46" s="1"/>
  <c r="Z145" i="46"/>
  <c r="AE145" i="46" s="1"/>
  <c r="AO145" i="46"/>
  <c r="AQ145" i="46" s="1"/>
  <c r="AO150" i="46"/>
  <c r="AQ150" i="46" s="1"/>
  <c r="AO155" i="46"/>
  <c r="AQ155" i="46" s="1"/>
  <c r="AO160" i="46"/>
  <c r="AQ160" i="46" s="1"/>
  <c r="Z161" i="46"/>
  <c r="AE161" i="46" s="1"/>
  <c r="AO161" i="46"/>
  <c r="AQ161" i="46" s="1"/>
  <c r="AO166" i="46"/>
  <c r="AQ166" i="46" s="1"/>
  <c r="AO171" i="46"/>
  <c r="AQ171" i="46" s="1"/>
  <c r="AO176" i="46"/>
  <c r="AQ176" i="46" s="1"/>
  <c r="Z177" i="46"/>
  <c r="AE177" i="46" s="1"/>
  <c r="AO177" i="46"/>
  <c r="AQ177" i="46" s="1"/>
  <c r="AO182" i="46"/>
  <c r="AQ182" i="46" s="1"/>
  <c r="AO187" i="46"/>
  <c r="AQ187" i="46" s="1"/>
  <c r="AO192" i="46"/>
  <c r="Z193" i="46"/>
  <c r="AE193" i="46" s="1"/>
  <c r="AO193" i="46"/>
  <c r="AQ193" i="46" s="1"/>
  <c r="Z203" i="46"/>
  <c r="AE203" i="46" s="1"/>
  <c r="AL203" i="46"/>
  <c r="AQ203" i="46" s="1"/>
  <c r="Z207" i="46"/>
  <c r="AE207" i="46" s="1"/>
  <c r="AL207" i="46"/>
  <c r="AQ207" i="46" s="1"/>
  <c r="AL210" i="46"/>
  <c r="AQ210" i="46" s="1"/>
  <c r="Z211" i="46"/>
  <c r="AE211" i="46" s="1"/>
  <c r="AL214" i="46"/>
  <c r="AQ214" i="46" s="1"/>
  <c r="Z215" i="46"/>
  <c r="AE215" i="46" s="1"/>
  <c r="AL218" i="46"/>
  <c r="AQ218" i="46" s="1"/>
  <c r="Z219" i="46"/>
  <c r="AE219" i="46" s="1"/>
  <c r="AL222" i="46"/>
  <c r="AQ222" i="46" s="1"/>
  <c r="AL226" i="46"/>
  <c r="AQ226" i="46" s="1"/>
  <c r="AL230" i="46"/>
  <c r="AQ230" i="46" s="1"/>
  <c r="AL234" i="46"/>
  <c r="AQ234" i="46" s="1"/>
  <c r="AC238" i="46"/>
  <c r="AE238" i="46" s="1"/>
  <c r="AQ241" i="46"/>
  <c r="AO242" i="46"/>
  <c r="AQ242" i="46" s="1"/>
  <c r="AQ245" i="46"/>
  <c r="AO246" i="46"/>
  <c r="AQ246" i="46" s="1"/>
  <c r="AO250" i="46"/>
  <c r="AQ250" i="46" s="1"/>
  <c r="AO254" i="46"/>
  <c r="AQ254" i="46" s="1"/>
  <c r="AO258" i="46"/>
  <c r="AQ258" i="46" s="1"/>
  <c r="AQ261" i="46"/>
  <c r="AO262" i="46"/>
  <c r="AQ262" i="46" s="1"/>
  <c r="AO266" i="46"/>
  <c r="AQ266" i="46" s="1"/>
  <c r="AO270" i="46"/>
  <c r="AQ270" i="46" s="1"/>
  <c r="AC274" i="46"/>
  <c r="AE274" i="46" s="1"/>
  <c r="AL274" i="46"/>
  <c r="AQ274" i="46" s="1"/>
  <c r="AC275" i="46"/>
  <c r="AE275" i="46" s="1"/>
  <c r="AC277" i="46"/>
  <c r="AE277" i="46" s="1"/>
  <c r="AL287" i="46"/>
  <c r="AQ287" i="46" s="1"/>
  <c r="Z288" i="46"/>
  <c r="AE288" i="46" s="1"/>
  <c r="AL291" i="46"/>
  <c r="AQ291" i="46" s="1"/>
  <c r="Z292" i="46"/>
  <c r="AE292" i="46" s="1"/>
  <c r="AL295" i="46"/>
  <c r="AQ295" i="46" s="1"/>
  <c r="Z296" i="46"/>
  <c r="AE296" i="46" s="1"/>
  <c r="AL299" i="46"/>
  <c r="AQ299" i="46" s="1"/>
  <c r="Z300" i="46"/>
  <c r="AE300" i="46" s="1"/>
  <c r="AL303" i="46"/>
  <c r="AQ303" i="46" s="1"/>
  <c r="Z304" i="46"/>
  <c r="AE304" i="46" s="1"/>
  <c r="AL307" i="46"/>
  <c r="Z308" i="46"/>
  <c r="AE308" i="46" s="1"/>
  <c r="R108" i="47"/>
  <c r="R312" i="47" s="1"/>
  <c r="N23" i="47"/>
  <c r="S23" i="47" s="1"/>
  <c r="Q24" i="47"/>
  <c r="S24" i="47" s="1"/>
  <c r="N27" i="47"/>
  <c r="S27" i="47" s="1"/>
  <c r="Q33" i="47"/>
  <c r="S33" i="47" s="1"/>
  <c r="Q36" i="47"/>
  <c r="S36" i="47" s="1"/>
  <c r="N53" i="47"/>
  <c r="S53" i="47" s="1"/>
  <c r="N61" i="47"/>
  <c r="S61" i="47" s="1"/>
  <c r="N69" i="47"/>
  <c r="N77" i="47"/>
  <c r="S77" i="47" s="1"/>
  <c r="N85" i="47"/>
  <c r="S85" i="47" s="1"/>
  <c r="Q92" i="47"/>
  <c r="S92" i="47" s="1"/>
  <c r="N93" i="47"/>
  <c r="S93" i="47" s="1"/>
  <c r="Q94" i="47"/>
  <c r="S94" i="47" s="1"/>
  <c r="Q97" i="47"/>
  <c r="S97" i="47" s="1"/>
  <c r="N102" i="47"/>
  <c r="Q102" i="47"/>
  <c r="AQ111" i="47"/>
  <c r="AO112" i="47"/>
  <c r="AQ112" i="47" s="1"/>
  <c r="AE113" i="47"/>
  <c r="AC119" i="47"/>
  <c r="Z119" i="47"/>
  <c r="AO119" i="47"/>
  <c r="AQ119" i="47" s="1"/>
  <c r="Z123" i="47"/>
  <c r="AE123" i="47" s="1"/>
  <c r="AL123" i="47"/>
  <c r="AQ123" i="47" s="1"/>
  <c r="AL124" i="47"/>
  <c r="AQ124" i="47" s="1"/>
  <c r="AL126" i="47"/>
  <c r="AQ126" i="47" s="1"/>
  <c r="Z133" i="47"/>
  <c r="AE133" i="47" s="1"/>
  <c r="AL133" i="47"/>
  <c r="AQ133" i="47" s="1"/>
  <c r="AO142" i="47"/>
  <c r="AL142" i="47"/>
  <c r="AO150" i="47"/>
  <c r="AL150" i="47"/>
  <c r="AQ150" i="47" s="1"/>
  <c r="AO158" i="47"/>
  <c r="AL158" i="47"/>
  <c r="AO173" i="47"/>
  <c r="AL173" i="47"/>
  <c r="AQ173" i="47" s="1"/>
  <c r="S92" i="46"/>
  <c r="AJ209" i="46"/>
  <c r="AG209" i="46" s="1"/>
  <c r="AE112" i="46"/>
  <c r="AQ190" i="46"/>
  <c r="AE237" i="46"/>
  <c r="AQ252" i="46"/>
  <c r="AQ256" i="46"/>
  <c r="AE283" i="46"/>
  <c r="AQ292" i="46"/>
  <c r="AQ296" i="46"/>
  <c r="AQ308" i="46"/>
  <c r="S59" i="47"/>
  <c r="N90" i="47"/>
  <c r="Q90" i="47"/>
  <c r="Q101" i="47"/>
  <c r="N101" i="47"/>
  <c r="AC111" i="47"/>
  <c r="Z111" i="47"/>
  <c r="AC142" i="47"/>
  <c r="Z142" i="47"/>
  <c r="AC150" i="47"/>
  <c r="Z150" i="47"/>
  <c r="AC158" i="47"/>
  <c r="Z158" i="47"/>
  <c r="AC173" i="47"/>
  <c r="AE173" i="47" s="1"/>
  <c r="Z173" i="47"/>
  <c r="AO178" i="47"/>
  <c r="AL178" i="47"/>
  <c r="AO186" i="47"/>
  <c r="AL186" i="47"/>
  <c r="AO194" i="47"/>
  <c r="AL194" i="47"/>
  <c r="AC178" i="47"/>
  <c r="Z178" i="47"/>
  <c r="AC182" i="47"/>
  <c r="Z182" i="47"/>
  <c r="AC186" i="47"/>
  <c r="Z186" i="47"/>
  <c r="AC190" i="47"/>
  <c r="Z190" i="47"/>
  <c r="AC194" i="47"/>
  <c r="Z194" i="47"/>
  <c r="AO205" i="47"/>
  <c r="AL205" i="47"/>
  <c r="AE241" i="47"/>
  <c r="AD209" i="47"/>
  <c r="AB209" i="47" s="1"/>
  <c r="Z135" i="47"/>
  <c r="AE135" i="47" s="1"/>
  <c r="Z139" i="47"/>
  <c r="AE139" i="47" s="1"/>
  <c r="AL139" i="47"/>
  <c r="AQ139" i="47" s="1"/>
  <c r="Z143" i="47"/>
  <c r="AE143" i="47" s="1"/>
  <c r="AL143" i="47"/>
  <c r="AQ143" i="47" s="1"/>
  <c r="Z147" i="47"/>
  <c r="AE147" i="47" s="1"/>
  <c r="AL147" i="47"/>
  <c r="AQ147" i="47" s="1"/>
  <c r="Z151" i="47"/>
  <c r="AE151" i="47" s="1"/>
  <c r="AL151" i="47"/>
  <c r="AQ151" i="47" s="1"/>
  <c r="Z155" i="47"/>
  <c r="AE155" i="47" s="1"/>
  <c r="AL155" i="47"/>
  <c r="AQ155" i="47" s="1"/>
  <c r="Z159" i="47"/>
  <c r="AE159" i="47" s="1"/>
  <c r="AL159" i="47"/>
  <c r="AQ159" i="47" s="1"/>
  <c r="Z164" i="47"/>
  <c r="AE164" i="47" s="1"/>
  <c r="AL164" i="47"/>
  <c r="AQ164" i="47" s="1"/>
  <c r="AC166" i="47"/>
  <c r="Z166" i="47"/>
  <c r="AO166" i="47"/>
  <c r="AQ166" i="47" s="1"/>
  <c r="Z177" i="47"/>
  <c r="AE177" i="47" s="1"/>
  <c r="AL177" i="47"/>
  <c r="AQ177" i="47" s="1"/>
  <c r="Z181" i="47"/>
  <c r="AE181" i="47" s="1"/>
  <c r="AL181" i="47"/>
  <c r="Z185" i="47"/>
  <c r="AE185" i="47" s="1"/>
  <c r="AL185" i="47"/>
  <c r="AQ185" i="47" s="1"/>
  <c r="Z189" i="47"/>
  <c r="AE189" i="47" s="1"/>
  <c r="AL189" i="47"/>
  <c r="AQ189" i="47" s="1"/>
  <c r="Z193" i="47"/>
  <c r="AE193" i="47" s="1"/>
  <c r="AL193" i="47"/>
  <c r="AQ193" i="47" s="1"/>
  <c r="Z202" i="47"/>
  <c r="AE202" i="47" s="1"/>
  <c r="AL202" i="47"/>
  <c r="AQ202" i="47" s="1"/>
  <c r="AO289" i="47"/>
  <c r="AL289" i="47"/>
  <c r="AO293" i="47"/>
  <c r="AL293" i="47"/>
  <c r="AQ293" i="47" s="1"/>
  <c r="AO297" i="47"/>
  <c r="AL297" i="47"/>
  <c r="AO301" i="47"/>
  <c r="AL301" i="47"/>
  <c r="AQ301" i="47" s="1"/>
  <c r="AO305" i="47"/>
  <c r="AL305" i="47"/>
  <c r="AE140" i="47"/>
  <c r="AE144" i="47"/>
  <c r="AQ144" i="47"/>
  <c r="AE152" i="47"/>
  <c r="AC170" i="47"/>
  <c r="Z170" i="47"/>
  <c r="AQ171" i="47"/>
  <c r="AO204" i="47"/>
  <c r="AL204" i="47"/>
  <c r="AC226" i="47"/>
  <c r="Z226" i="47"/>
  <c r="AC230" i="47"/>
  <c r="Z230" i="47"/>
  <c r="AE230" i="47" s="1"/>
  <c r="AC234" i="47"/>
  <c r="Z234" i="47"/>
  <c r="AC238" i="47"/>
  <c r="Z238" i="47"/>
  <c r="AE238" i="47" s="1"/>
  <c r="AC242" i="47"/>
  <c r="Z242" i="47"/>
  <c r="AC246" i="47"/>
  <c r="Z246" i="47"/>
  <c r="AE246" i="47" s="1"/>
  <c r="AC250" i="47"/>
  <c r="Z250" i="47"/>
  <c r="AC254" i="47"/>
  <c r="Z254" i="47"/>
  <c r="AE254" i="47" s="1"/>
  <c r="AC258" i="47"/>
  <c r="Z258" i="47"/>
  <c r="AC262" i="47"/>
  <c r="Z262" i="47"/>
  <c r="AE262" i="47" s="1"/>
  <c r="AC266" i="47"/>
  <c r="Z266" i="47"/>
  <c r="AC270" i="47"/>
  <c r="Z270" i="47"/>
  <c r="AE270" i="47" s="1"/>
  <c r="AC289" i="47"/>
  <c r="Z289" i="47"/>
  <c r="AC293" i="47"/>
  <c r="Z293" i="47"/>
  <c r="AE293" i="47" s="1"/>
  <c r="AC297" i="47"/>
  <c r="Z297" i="47"/>
  <c r="AC301" i="47"/>
  <c r="Z301" i="47"/>
  <c r="AE301" i="47" s="1"/>
  <c r="AC305" i="47"/>
  <c r="Z305" i="47"/>
  <c r="AC309" i="47"/>
  <c r="Z309" i="47"/>
  <c r="AE309" i="47" s="1"/>
  <c r="AQ187" i="47"/>
  <c r="AQ195" i="47"/>
  <c r="AQ196" i="47"/>
  <c r="AQ198" i="47"/>
  <c r="AQ226" i="47"/>
  <c r="AQ242" i="47"/>
  <c r="AH312" i="47"/>
  <c r="AI312" i="47" s="1"/>
  <c r="AJ310" i="47"/>
  <c r="AL310" i="47" s="1"/>
  <c r="AE211" i="47"/>
  <c r="AE212" i="47"/>
  <c r="AE213" i="47"/>
  <c r="AE214" i="47"/>
  <c r="AE215" i="47"/>
  <c r="AE216" i="47"/>
  <c r="AE217" i="47"/>
  <c r="AE218" i="47"/>
  <c r="AE219" i="47"/>
  <c r="AE220" i="47"/>
  <c r="AE223" i="47"/>
  <c r="AE228" i="47"/>
  <c r="AE232" i="47"/>
  <c r="AE236" i="47"/>
  <c r="AE252" i="47"/>
  <c r="AE268" i="47"/>
  <c r="X310" i="47"/>
  <c r="Z310" i="47" s="1"/>
  <c r="AE307" i="47"/>
  <c r="H26" i="16"/>
  <c r="I14" i="48"/>
  <c r="I24" i="48"/>
  <c r="F26" i="48"/>
  <c r="M14" i="48"/>
  <c r="M24" i="48"/>
  <c r="L26" i="48"/>
  <c r="I14" i="16"/>
  <c r="I24" i="16"/>
  <c r="J26" i="16"/>
  <c r="J10" i="33" s="1"/>
  <c r="L10" i="33" s="1"/>
  <c r="F26" i="16"/>
  <c r="G10" i="33" s="1"/>
  <c r="M14" i="16"/>
  <c r="L26" i="16"/>
  <c r="M24" i="16"/>
  <c r="Q48" i="47"/>
  <c r="N48" i="47"/>
  <c r="Q56" i="47"/>
  <c r="N56" i="47"/>
  <c r="Q64" i="47"/>
  <c r="N64" i="47"/>
  <c r="Q72" i="47"/>
  <c r="N72" i="47"/>
  <c r="Q80" i="47"/>
  <c r="N80" i="47"/>
  <c r="Q91" i="47"/>
  <c r="N91" i="47"/>
  <c r="N104" i="47"/>
  <c r="Q104" i="47"/>
  <c r="Q107" i="47"/>
  <c r="N107" i="47"/>
  <c r="AC110" i="47"/>
  <c r="Z110" i="47"/>
  <c r="AC118" i="47"/>
  <c r="Z118" i="47"/>
  <c r="AC126" i="47"/>
  <c r="Z126" i="47"/>
  <c r="AC134" i="47"/>
  <c r="Z134" i="47"/>
  <c r="L108" i="47"/>
  <c r="N8" i="47"/>
  <c r="Q10" i="47"/>
  <c r="S10" i="47" s="1"/>
  <c r="N13" i="47"/>
  <c r="S13" i="47" s="1"/>
  <c r="Q18" i="47"/>
  <c r="S18" i="47" s="1"/>
  <c r="N21" i="47"/>
  <c r="S21" i="47" s="1"/>
  <c r="Q26" i="47"/>
  <c r="S26" i="47" s="1"/>
  <c r="N29" i="47"/>
  <c r="S29" i="47" s="1"/>
  <c r="Q34" i="47"/>
  <c r="S34" i="47" s="1"/>
  <c r="N37" i="47"/>
  <c r="S37" i="47" s="1"/>
  <c r="Q42" i="47"/>
  <c r="S42" i="47" s="1"/>
  <c r="Q50" i="47"/>
  <c r="N50" i="47"/>
  <c r="Q58" i="47"/>
  <c r="N58" i="47"/>
  <c r="Q66" i="47"/>
  <c r="N66" i="47"/>
  <c r="Q74" i="47"/>
  <c r="N74" i="47"/>
  <c r="Q82" i="47"/>
  <c r="N82" i="47"/>
  <c r="AC112" i="47"/>
  <c r="Z112" i="47"/>
  <c r="AC120" i="47"/>
  <c r="Z120" i="47"/>
  <c r="AC128" i="47"/>
  <c r="Z128" i="47"/>
  <c r="N88" i="47"/>
  <c r="Q88" i="47"/>
  <c r="Q44" i="47"/>
  <c r="N44" i="47"/>
  <c r="Q52" i="47"/>
  <c r="N52" i="47"/>
  <c r="Q60" i="47"/>
  <c r="N60" i="47"/>
  <c r="Q68" i="47"/>
  <c r="N68" i="47"/>
  <c r="Q76" i="47"/>
  <c r="N76" i="47"/>
  <c r="Q84" i="47"/>
  <c r="N84" i="47"/>
  <c r="N96" i="47"/>
  <c r="Q96" i="47"/>
  <c r="Q99" i="47"/>
  <c r="N99" i="47"/>
  <c r="AC114" i="47"/>
  <c r="Z114" i="47"/>
  <c r="AC122" i="47"/>
  <c r="Z122" i="47"/>
  <c r="AC130" i="47"/>
  <c r="Z130" i="47"/>
  <c r="AC201" i="47"/>
  <c r="Z201" i="47"/>
  <c r="Q14" i="47"/>
  <c r="S14" i="47" s="1"/>
  <c r="Q22" i="47"/>
  <c r="S22" i="47" s="1"/>
  <c r="Q30" i="47"/>
  <c r="S30" i="47" s="1"/>
  <c r="Q38" i="47"/>
  <c r="S38" i="47" s="1"/>
  <c r="Q46" i="47"/>
  <c r="N46" i="47"/>
  <c r="Q54" i="47"/>
  <c r="N54" i="47"/>
  <c r="Q62" i="47"/>
  <c r="N62" i="47"/>
  <c r="S69" i="47"/>
  <c r="Q70" i="47"/>
  <c r="N70" i="47"/>
  <c r="Q78" i="47"/>
  <c r="N78" i="47"/>
  <c r="Q86" i="47"/>
  <c r="N86" i="47"/>
  <c r="AC116" i="47"/>
  <c r="Z116" i="47"/>
  <c r="AC124" i="47"/>
  <c r="Z124" i="47"/>
  <c r="AC132" i="47"/>
  <c r="Z132" i="47"/>
  <c r="AQ141" i="47"/>
  <c r="AE157" i="47"/>
  <c r="AQ181" i="47"/>
  <c r="AC203" i="47"/>
  <c r="Z203" i="47"/>
  <c r="J312" i="47"/>
  <c r="K312" i="47" s="1"/>
  <c r="K108" i="47"/>
  <c r="X209" i="47"/>
  <c r="X312" i="47" s="1"/>
  <c r="U312" i="47" s="1"/>
  <c r="AC109" i="47"/>
  <c r="AP209" i="47"/>
  <c r="AN209" i="47" s="1"/>
  <c r="AQ110" i="47"/>
  <c r="AQ116" i="47"/>
  <c r="AQ118" i="47"/>
  <c r="AQ122" i="47"/>
  <c r="AQ130" i="47"/>
  <c r="AC205" i="47"/>
  <c r="Z205" i="47"/>
  <c r="U310" i="47"/>
  <c r="AC197" i="47"/>
  <c r="Z197" i="47"/>
  <c r="AC199" i="47"/>
  <c r="Z199" i="47"/>
  <c r="AC207" i="47"/>
  <c r="Z207" i="47"/>
  <c r="AD310" i="47"/>
  <c r="AE227" i="47"/>
  <c r="AE235" i="47"/>
  <c r="AE243" i="47"/>
  <c r="AE247" i="47"/>
  <c r="AE251" i="47"/>
  <c r="AE259" i="47"/>
  <c r="AE263" i="47"/>
  <c r="Z198" i="47"/>
  <c r="AE198" i="47" s="1"/>
  <c r="AE210" i="47"/>
  <c r="AQ235" i="47"/>
  <c r="AQ243" i="47"/>
  <c r="AQ251" i="47"/>
  <c r="AQ255" i="47"/>
  <c r="AQ267" i="47"/>
  <c r="AQ271" i="47"/>
  <c r="AC273" i="47"/>
  <c r="Z273" i="47"/>
  <c r="AO210" i="47"/>
  <c r="AQ298" i="47"/>
  <c r="AE302" i="47"/>
  <c r="AQ302" i="47"/>
  <c r="Y312" i="47"/>
  <c r="AP310" i="47"/>
  <c r="AQ276" i="47"/>
  <c r="AQ280" i="47"/>
  <c r="AQ284" i="47"/>
  <c r="AK312" i="47"/>
  <c r="V312" i="47"/>
  <c r="W312" i="47" s="1"/>
  <c r="W310" i="47"/>
  <c r="Q39" i="46"/>
  <c r="N39" i="46"/>
  <c r="Q47" i="46"/>
  <c r="N47" i="46"/>
  <c r="X209" i="46"/>
  <c r="AC109" i="46"/>
  <c r="Z109" i="46"/>
  <c r="AC130" i="46"/>
  <c r="Z130" i="46"/>
  <c r="AC146" i="46"/>
  <c r="Z146" i="46"/>
  <c r="AC154" i="46"/>
  <c r="Z154" i="46"/>
  <c r="AC162" i="46"/>
  <c r="Z162" i="46"/>
  <c r="AC170" i="46"/>
  <c r="Z170" i="46"/>
  <c r="AC178" i="46"/>
  <c r="Z178" i="46"/>
  <c r="Q33" i="46"/>
  <c r="N33" i="46"/>
  <c r="Q49" i="46"/>
  <c r="N49" i="46"/>
  <c r="AO112" i="46"/>
  <c r="AQ112" i="46" s="1"/>
  <c r="Z114" i="46"/>
  <c r="AE114" i="46" s="1"/>
  <c r="AO116" i="46"/>
  <c r="AQ116" i="46" s="1"/>
  <c r="Z118" i="46"/>
  <c r="AE118" i="46" s="1"/>
  <c r="Q11" i="46"/>
  <c r="N11" i="46"/>
  <c r="Q19" i="46"/>
  <c r="N19" i="46"/>
  <c r="S26" i="46"/>
  <c r="Q27" i="46"/>
  <c r="N27" i="46"/>
  <c r="Q35" i="46"/>
  <c r="N35" i="46"/>
  <c r="Q43" i="46"/>
  <c r="N43" i="46"/>
  <c r="Q51" i="46"/>
  <c r="N51" i="46"/>
  <c r="N56" i="46"/>
  <c r="S56" i="46" s="1"/>
  <c r="N64" i="46"/>
  <c r="S64" i="46" s="1"/>
  <c r="N72" i="46"/>
  <c r="S72" i="46" s="1"/>
  <c r="N80" i="46"/>
  <c r="S80" i="46" s="1"/>
  <c r="N88" i="46"/>
  <c r="S88" i="46" s="1"/>
  <c r="N96" i="46"/>
  <c r="S96" i="46" s="1"/>
  <c r="N104" i="46"/>
  <c r="S104" i="46" s="1"/>
  <c r="AP209" i="46"/>
  <c r="AN209" i="46" s="1"/>
  <c r="AL128" i="46"/>
  <c r="AO128" i="46"/>
  <c r="AL132" i="46"/>
  <c r="AO132" i="46"/>
  <c r="AL136" i="46"/>
  <c r="AO136" i="46"/>
  <c r="AC142" i="46"/>
  <c r="Z142" i="46"/>
  <c r="AC150" i="46"/>
  <c r="Z150" i="46"/>
  <c r="AC158" i="46"/>
  <c r="Z158" i="46"/>
  <c r="AC166" i="46"/>
  <c r="Z166" i="46"/>
  <c r="AC174" i="46"/>
  <c r="Z174" i="46"/>
  <c r="AC182" i="46"/>
  <c r="Z182" i="46"/>
  <c r="AC190" i="46"/>
  <c r="Z190" i="46"/>
  <c r="Q15" i="46"/>
  <c r="N15" i="46"/>
  <c r="Q23" i="46"/>
  <c r="N23" i="46"/>
  <c r="Q31" i="46"/>
  <c r="N31" i="46"/>
  <c r="AC113" i="46"/>
  <c r="Z113" i="46"/>
  <c r="AC117" i="46"/>
  <c r="Z117" i="46"/>
  <c r="AC121" i="46"/>
  <c r="Z121" i="46"/>
  <c r="AC125" i="46"/>
  <c r="Z125" i="46"/>
  <c r="AC126" i="46"/>
  <c r="Z126" i="46"/>
  <c r="Z134" i="46"/>
  <c r="AC134" i="46"/>
  <c r="Z138" i="46"/>
  <c r="AC138" i="46"/>
  <c r="AC186" i="46"/>
  <c r="Z186" i="46"/>
  <c r="AC194" i="46"/>
  <c r="Z194" i="46"/>
  <c r="Q9" i="46"/>
  <c r="N9" i="46"/>
  <c r="Q17" i="46"/>
  <c r="N17" i="46"/>
  <c r="Q25" i="46"/>
  <c r="N25" i="46"/>
  <c r="Q41" i="46"/>
  <c r="N41" i="46"/>
  <c r="Z110" i="46"/>
  <c r="AE110" i="46" s="1"/>
  <c r="AO120" i="46"/>
  <c r="AQ120" i="46" s="1"/>
  <c r="Z122" i="46"/>
  <c r="AE122" i="46" s="1"/>
  <c r="AO124" i="46"/>
  <c r="AQ124" i="46" s="1"/>
  <c r="R108" i="46"/>
  <c r="Q13" i="46"/>
  <c r="N13" i="46"/>
  <c r="Q21" i="46"/>
  <c r="N21" i="46"/>
  <c r="Q29" i="46"/>
  <c r="N29" i="46"/>
  <c r="Q37" i="46"/>
  <c r="N37" i="46"/>
  <c r="S44" i="46"/>
  <c r="Q45" i="46"/>
  <c r="N45" i="46"/>
  <c r="S99" i="46"/>
  <c r="AE111" i="46"/>
  <c r="AL111" i="46"/>
  <c r="AO111" i="46"/>
  <c r="AE115" i="46"/>
  <c r="AL115" i="46"/>
  <c r="AO115" i="46"/>
  <c r="AL119" i="46"/>
  <c r="AO119" i="46"/>
  <c r="AL123" i="46"/>
  <c r="AO123" i="46"/>
  <c r="AC198" i="46"/>
  <c r="Z198" i="46"/>
  <c r="S65" i="46"/>
  <c r="S105" i="46"/>
  <c r="AO127" i="46"/>
  <c r="AQ127" i="46" s="1"/>
  <c r="Z129" i="46"/>
  <c r="AE129" i="46" s="1"/>
  <c r="AO131" i="46"/>
  <c r="AQ131" i="46" s="1"/>
  <c r="Z133" i="46"/>
  <c r="AE133" i="46" s="1"/>
  <c r="AO135" i="46"/>
  <c r="AQ135" i="46" s="1"/>
  <c r="Z137" i="46"/>
  <c r="AE137" i="46" s="1"/>
  <c r="AO139" i="46"/>
  <c r="AQ139" i="46" s="1"/>
  <c r="Z143" i="46"/>
  <c r="AE143" i="46" s="1"/>
  <c r="Z147" i="46"/>
  <c r="AE147" i="46" s="1"/>
  <c r="Z151" i="46"/>
  <c r="AE151" i="46" s="1"/>
  <c r="Z155" i="46"/>
  <c r="AE155" i="46" s="1"/>
  <c r="Z159" i="46"/>
  <c r="AE159" i="46" s="1"/>
  <c r="Z163" i="46"/>
  <c r="AE163" i="46" s="1"/>
  <c r="AQ163" i="46"/>
  <c r="Z167" i="46"/>
  <c r="AE167" i="46" s="1"/>
  <c r="Z171" i="46"/>
  <c r="AE171" i="46" s="1"/>
  <c r="Z175" i="46"/>
  <c r="AE175" i="46" s="1"/>
  <c r="Z179" i="46"/>
  <c r="AE179" i="46" s="1"/>
  <c r="Z183" i="46"/>
  <c r="AE183" i="46" s="1"/>
  <c r="Z187" i="46"/>
  <c r="AE187" i="46" s="1"/>
  <c r="Z191" i="46"/>
  <c r="AE191" i="46" s="1"/>
  <c r="Z195" i="46"/>
  <c r="AE195" i="46" s="1"/>
  <c r="AQ195" i="46"/>
  <c r="L108" i="46"/>
  <c r="N54" i="46"/>
  <c r="S54" i="46" s="1"/>
  <c r="N58" i="46"/>
  <c r="S58" i="46" s="1"/>
  <c r="N62" i="46"/>
  <c r="S62" i="46" s="1"/>
  <c r="N66" i="46"/>
  <c r="S66" i="46" s="1"/>
  <c r="N70" i="46"/>
  <c r="S70" i="46" s="1"/>
  <c r="N74" i="46"/>
  <c r="S74" i="46" s="1"/>
  <c r="N78" i="46"/>
  <c r="S78" i="46" s="1"/>
  <c r="N82" i="46"/>
  <c r="S82" i="46" s="1"/>
  <c r="N86" i="46"/>
  <c r="S86" i="46" s="1"/>
  <c r="N90" i="46"/>
  <c r="S90" i="46" s="1"/>
  <c r="N94" i="46"/>
  <c r="S94" i="46" s="1"/>
  <c r="N98" i="46"/>
  <c r="S98" i="46" s="1"/>
  <c r="N102" i="46"/>
  <c r="S102" i="46" s="1"/>
  <c r="N106" i="46"/>
  <c r="S106" i="46" s="1"/>
  <c r="Z144" i="46"/>
  <c r="AE144" i="46" s="1"/>
  <c r="Z148" i="46"/>
  <c r="AE148" i="46" s="1"/>
  <c r="Z152" i="46"/>
  <c r="AE152" i="46" s="1"/>
  <c r="AQ152" i="46"/>
  <c r="Z156" i="46"/>
  <c r="AE156" i="46" s="1"/>
  <c r="Z160" i="46"/>
  <c r="AE160" i="46" s="1"/>
  <c r="Z164" i="46"/>
  <c r="AE164" i="46" s="1"/>
  <c r="Z168" i="46"/>
  <c r="AE168" i="46" s="1"/>
  <c r="AQ168" i="46"/>
  <c r="Z172" i="46"/>
  <c r="AE172" i="46" s="1"/>
  <c r="Z176" i="46"/>
  <c r="AE176" i="46" s="1"/>
  <c r="Z180" i="46"/>
  <c r="AE180" i="46" s="1"/>
  <c r="Z184" i="46"/>
  <c r="AE184" i="46" s="1"/>
  <c r="Z188" i="46"/>
  <c r="AE188" i="46" s="1"/>
  <c r="Z192" i="46"/>
  <c r="AE192" i="46" s="1"/>
  <c r="AQ192" i="46"/>
  <c r="Z196" i="46"/>
  <c r="AE196" i="46" s="1"/>
  <c r="Z200" i="46"/>
  <c r="AE200" i="46" s="1"/>
  <c r="AH312" i="46"/>
  <c r="AI312" i="46" s="1"/>
  <c r="AI209" i="46"/>
  <c r="AL237" i="46"/>
  <c r="AO237" i="46"/>
  <c r="AQ200" i="46"/>
  <c r="AD310" i="46"/>
  <c r="AP310" i="46"/>
  <c r="AE212" i="46"/>
  <c r="AQ215" i="46"/>
  <c r="AE216" i="46"/>
  <c r="AQ219" i="46"/>
  <c r="AE220" i="46"/>
  <c r="AE232" i="46"/>
  <c r="AO275" i="46"/>
  <c r="AL275" i="46"/>
  <c r="AD209" i="46"/>
  <c r="AB209" i="46" s="1"/>
  <c r="Z197" i="46"/>
  <c r="AE197" i="46" s="1"/>
  <c r="Z199" i="46"/>
  <c r="AE199" i="46" s="1"/>
  <c r="AQ212" i="46"/>
  <c r="AE213" i="46"/>
  <c r="AQ216" i="46"/>
  <c r="AE217" i="46"/>
  <c r="AQ220" i="46"/>
  <c r="AE225" i="46"/>
  <c r="AQ228" i="46"/>
  <c r="X310" i="46"/>
  <c r="AC239" i="46"/>
  <c r="Z239" i="46"/>
  <c r="AC240" i="46"/>
  <c r="Z240" i="46"/>
  <c r="AC241" i="46"/>
  <c r="Z241" i="46"/>
  <c r="AC242" i="46"/>
  <c r="Z242" i="46"/>
  <c r="AC243" i="46"/>
  <c r="Z243" i="46"/>
  <c r="AC244" i="46"/>
  <c r="Z244" i="46"/>
  <c r="AC245" i="46"/>
  <c r="Z245" i="46"/>
  <c r="AC246" i="46"/>
  <c r="Z246" i="46"/>
  <c r="AC247" i="46"/>
  <c r="Z247" i="46"/>
  <c r="AC248" i="46"/>
  <c r="Z248" i="46"/>
  <c r="AC249" i="46"/>
  <c r="Z249" i="46"/>
  <c r="AC250" i="46"/>
  <c r="Z250" i="46"/>
  <c r="AC251" i="46"/>
  <c r="Z251" i="46"/>
  <c r="AC252" i="46"/>
  <c r="Z252" i="46"/>
  <c r="AC253" i="46"/>
  <c r="Z253" i="46"/>
  <c r="AC254" i="46"/>
  <c r="Z254" i="46"/>
  <c r="AC255" i="46"/>
  <c r="Z255" i="46"/>
  <c r="AC256" i="46"/>
  <c r="Z256" i="46"/>
  <c r="AC257" i="46"/>
  <c r="Z257" i="46"/>
  <c r="AC258" i="46"/>
  <c r="Z258" i="46"/>
  <c r="AC259" i="46"/>
  <c r="Z259" i="46"/>
  <c r="AC260" i="46"/>
  <c r="Z260" i="46"/>
  <c r="AC261" i="46"/>
  <c r="Z261" i="46"/>
  <c r="AC262" i="46"/>
  <c r="Z262" i="46"/>
  <c r="AC263" i="46"/>
  <c r="Z263" i="46"/>
  <c r="AC264" i="46"/>
  <c r="Z264" i="46"/>
  <c r="AC265" i="46"/>
  <c r="Z265" i="46"/>
  <c r="AC266" i="46"/>
  <c r="Z266" i="46"/>
  <c r="AC267" i="46"/>
  <c r="Z267" i="46"/>
  <c r="AC268" i="46"/>
  <c r="Z268" i="46"/>
  <c r="AC269" i="46"/>
  <c r="Z269" i="46"/>
  <c r="AC270" i="46"/>
  <c r="Z270" i="46"/>
  <c r="AC271" i="46"/>
  <c r="Z271" i="46"/>
  <c r="AC272" i="46"/>
  <c r="Z272" i="46"/>
  <c r="Z273" i="46"/>
  <c r="AC273" i="46"/>
  <c r="AJ310" i="46"/>
  <c r="AO236" i="46"/>
  <c r="AQ236" i="46" s="1"/>
  <c r="AO238" i="46"/>
  <c r="AQ238" i="46" s="1"/>
  <c r="AO279" i="46"/>
  <c r="AL279" i="46"/>
  <c r="AQ285" i="46"/>
  <c r="AQ289" i="46"/>
  <c r="AE290" i="46"/>
  <c r="AE298" i="46"/>
  <c r="AQ301" i="46"/>
  <c r="AE306" i="46"/>
  <c r="AK312" i="46"/>
  <c r="AL273" i="46"/>
  <c r="AQ273" i="46" s="1"/>
  <c r="AL277" i="46"/>
  <c r="AQ277" i="46" s="1"/>
  <c r="AL281" i="46"/>
  <c r="AQ281" i="46" s="1"/>
  <c r="AQ307" i="46"/>
  <c r="V312" i="46"/>
  <c r="W312" i="46" s="1"/>
  <c r="W310" i="46"/>
  <c r="AL294" i="45"/>
  <c r="AQ294" i="45" s="1"/>
  <c r="AC291" i="45"/>
  <c r="AE291" i="45" s="1"/>
  <c r="AL286" i="45"/>
  <c r="AQ286" i="45" s="1"/>
  <c r="AC286" i="45"/>
  <c r="AE286" i="45" s="1"/>
  <c r="Z247" i="45"/>
  <c r="AC247" i="45"/>
  <c r="AE247" i="45" s="1"/>
  <c r="AC309" i="45"/>
  <c r="AL304" i="45"/>
  <c r="AQ304" i="45" s="1"/>
  <c r="AC304" i="45"/>
  <c r="AE304" i="45" s="1"/>
  <c r="AL301" i="45"/>
  <c r="AQ301" i="45" s="1"/>
  <c r="AC301" i="45"/>
  <c r="AE301" i="45" s="1"/>
  <c r="AL296" i="45"/>
  <c r="AQ296" i="45" s="1"/>
  <c r="AC296" i="45"/>
  <c r="AE296" i="45" s="1"/>
  <c r="AC293" i="45"/>
  <c r="AE293" i="45" s="1"/>
  <c r="AL288" i="45"/>
  <c r="AQ288" i="45" s="1"/>
  <c r="AC288" i="45"/>
  <c r="AE288" i="45" s="1"/>
  <c r="AL285" i="45"/>
  <c r="AQ285" i="45" s="1"/>
  <c r="AC285" i="45"/>
  <c r="AE285" i="45" s="1"/>
  <c r="AL280" i="45"/>
  <c r="AQ280" i="45" s="1"/>
  <c r="AC280" i="45"/>
  <c r="AE280" i="45" s="1"/>
  <c r="AL277" i="45"/>
  <c r="AQ277" i="45" s="1"/>
  <c r="AC277" i="45"/>
  <c r="AE277" i="45" s="1"/>
  <c r="AL272" i="45"/>
  <c r="AQ272" i="45" s="1"/>
  <c r="AC272" i="45"/>
  <c r="AE272" i="45" s="1"/>
  <c r="AQ269" i="45"/>
  <c r="AC269" i="45"/>
  <c r="AE269" i="45" s="1"/>
  <c r="AC264" i="45"/>
  <c r="AC261" i="45"/>
  <c r="AE261" i="45" s="1"/>
  <c r="AL256" i="45"/>
  <c r="AQ256" i="45" s="1"/>
  <c r="AC256" i="45"/>
  <c r="AE256" i="45" s="1"/>
  <c r="AL253" i="45"/>
  <c r="AQ253" i="45" s="1"/>
  <c r="AC253" i="45"/>
  <c r="AE253" i="45" s="1"/>
  <c r="AO244" i="45"/>
  <c r="AL244" i="45"/>
  <c r="AL306" i="45"/>
  <c r="AQ306" i="45" s="1"/>
  <c r="AL303" i="45"/>
  <c r="AQ303" i="45" s="1"/>
  <c r="AL298" i="45"/>
  <c r="AQ298" i="45" s="1"/>
  <c r="AL295" i="45"/>
  <c r="AQ295" i="45" s="1"/>
  <c r="AL290" i="45"/>
  <c r="AQ290" i="45" s="1"/>
  <c r="AL287" i="45"/>
  <c r="AQ287" i="45" s="1"/>
  <c r="AL282" i="45"/>
  <c r="AQ282" i="45" s="1"/>
  <c r="AL279" i="45"/>
  <c r="AQ279" i="45" s="1"/>
  <c r="AL274" i="45"/>
  <c r="AQ274" i="45" s="1"/>
  <c r="AL271" i="45"/>
  <c r="AQ271" i="45" s="1"/>
  <c r="AL266" i="45"/>
  <c r="AQ266" i="45" s="1"/>
  <c r="AL263" i="45"/>
  <c r="AQ263" i="45" s="1"/>
  <c r="AL258" i="45"/>
  <c r="AQ258" i="45" s="1"/>
  <c r="AL255" i="45"/>
  <c r="AQ255" i="45" s="1"/>
  <c r="AL250" i="45"/>
  <c r="AQ250" i="45" s="1"/>
  <c r="AC242" i="45"/>
  <c r="AQ239" i="45"/>
  <c r="AC239" i="45"/>
  <c r="AE239" i="45" s="1"/>
  <c r="AQ215" i="45"/>
  <c r="AO204" i="45"/>
  <c r="AQ204" i="45" s="1"/>
  <c r="AQ201" i="45"/>
  <c r="AO200" i="45"/>
  <c r="AQ200" i="45" s="1"/>
  <c r="AE198" i="45"/>
  <c r="AO197" i="45"/>
  <c r="AQ197" i="45" s="1"/>
  <c r="Z193" i="45"/>
  <c r="AE193" i="45" s="1"/>
  <c r="AO192" i="45"/>
  <c r="AQ192" i="45" s="1"/>
  <c r="Z190" i="45"/>
  <c r="AE190" i="45" s="1"/>
  <c r="AO189" i="45"/>
  <c r="AQ189" i="45" s="1"/>
  <c r="Z185" i="45"/>
  <c r="AE185" i="45" s="1"/>
  <c r="AO184" i="45"/>
  <c r="AQ184" i="45" s="1"/>
  <c r="Z182" i="45"/>
  <c r="AE182" i="45" s="1"/>
  <c r="AO181" i="45"/>
  <c r="AQ181" i="45" s="1"/>
  <c r="Z177" i="45"/>
  <c r="AE177" i="45" s="1"/>
  <c r="AO176" i="45"/>
  <c r="AL172" i="45"/>
  <c r="AQ172" i="45" s="1"/>
  <c r="Z172" i="45"/>
  <c r="AE172" i="45" s="1"/>
  <c r="AO171" i="45"/>
  <c r="AQ171" i="45" s="1"/>
  <c r="Z166" i="45"/>
  <c r="AE166" i="45" s="1"/>
  <c r="Z159" i="45"/>
  <c r="AE159" i="45" s="1"/>
  <c r="AO158" i="45"/>
  <c r="AQ158" i="45" s="1"/>
  <c r="AO154" i="45"/>
  <c r="AQ154" i="45" s="1"/>
  <c r="AC154" i="45"/>
  <c r="Z154" i="45"/>
  <c r="AL151" i="45"/>
  <c r="AO151" i="45"/>
  <c r="AC141" i="45"/>
  <c r="Z141" i="45"/>
  <c r="AC138" i="45"/>
  <c r="Z138" i="45"/>
  <c r="Z136" i="45"/>
  <c r="AC136" i="45"/>
  <c r="AO130" i="45"/>
  <c r="AL130" i="45"/>
  <c r="AO127" i="45"/>
  <c r="AL127" i="45"/>
  <c r="Z125" i="45"/>
  <c r="AC125" i="45"/>
  <c r="AO119" i="45"/>
  <c r="AL119" i="45"/>
  <c r="Z109" i="45"/>
  <c r="AC109" i="45"/>
  <c r="N62" i="45"/>
  <c r="S62" i="45" s="1"/>
  <c r="Q62" i="45"/>
  <c r="N54" i="45"/>
  <c r="Q54" i="45"/>
  <c r="N28" i="45"/>
  <c r="Q28" i="45"/>
  <c r="AL241" i="45"/>
  <c r="AQ241" i="45" s="1"/>
  <c r="AL236" i="45"/>
  <c r="AQ236" i="45" s="1"/>
  <c r="AC236" i="45"/>
  <c r="AE236" i="45" s="1"/>
  <c r="AL233" i="45"/>
  <c r="AQ233" i="45" s="1"/>
  <c r="AC233" i="45"/>
  <c r="AE233" i="45" s="1"/>
  <c r="AL228" i="45"/>
  <c r="AQ228" i="45" s="1"/>
  <c r="AC228" i="45"/>
  <c r="AE228" i="45" s="1"/>
  <c r="AL225" i="45"/>
  <c r="AQ225" i="45" s="1"/>
  <c r="AC225" i="45"/>
  <c r="AE225" i="45" s="1"/>
  <c r="AL220" i="45"/>
  <c r="AQ220" i="45" s="1"/>
  <c r="AC220" i="45"/>
  <c r="AE220" i="45" s="1"/>
  <c r="AL217" i="45"/>
  <c r="AQ217" i="45" s="1"/>
  <c r="AC217" i="45"/>
  <c r="AE217" i="45" s="1"/>
  <c r="AL212" i="45"/>
  <c r="AQ212" i="45" s="1"/>
  <c r="Z208" i="45"/>
  <c r="AE208" i="45" s="1"/>
  <c r="Z204" i="45"/>
  <c r="AE204" i="45" s="1"/>
  <c r="Z200" i="45"/>
  <c r="AE200" i="45" s="1"/>
  <c r="AO199" i="45"/>
  <c r="AQ199" i="45" s="1"/>
  <c r="Z195" i="45"/>
  <c r="AE195" i="45" s="1"/>
  <c r="Z192" i="45"/>
  <c r="AE192" i="45" s="1"/>
  <c r="AO191" i="45"/>
  <c r="Z187" i="45"/>
  <c r="AE187" i="45" s="1"/>
  <c r="Z184" i="45"/>
  <c r="AE184" i="45" s="1"/>
  <c r="AO183" i="45"/>
  <c r="Z179" i="45"/>
  <c r="AE179" i="45" s="1"/>
  <c r="AO178" i="45"/>
  <c r="Z176" i="45"/>
  <c r="AE176" i="45" s="1"/>
  <c r="AO175" i="45"/>
  <c r="AQ175" i="45" s="1"/>
  <c r="AC173" i="45"/>
  <c r="Z173" i="45"/>
  <c r="AL169" i="45"/>
  <c r="AQ169" i="45" s="1"/>
  <c r="Z169" i="45"/>
  <c r="AE169" i="45" s="1"/>
  <c r="AL164" i="45"/>
  <c r="AQ164" i="45" s="1"/>
  <c r="Z164" i="45"/>
  <c r="AE164" i="45" s="1"/>
  <c r="AO163" i="45"/>
  <c r="AQ163" i="45" s="1"/>
  <c r="Z158" i="45"/>
  <c r="AE158" i="45" s="1"/>
  <c r="AL148" i="45"/>
  <c r="AQ148" i="45" s="1"/>
  <c r="Z148" i="45"/>
  <c r="AE148" i="45" s="1"/>
  <c r="AL145" i="45"/>
  <c r="AQ145" i="45" s="1"/>
  <c r="Z143" i="45"/>
  <c r="AE143" i="45" s="1"/>
  <c r="AL138" i="45"/>
  <c r="AO138" i="45"/>
  <c r="Z128" i="45"/>
  <c r="AC128" i="45"/>
  <c r="AO122" i="45"/>
  <c r="AL122" i="45"/>
  <c r="Z120" i="45"/>
  <c r="AC120" i="45"/>
  <c r="AO111" i="45"/>
  <c r="AL111" i="45"/>
  <c r="N103" i="45"/>
  <c r="Q103" i="45"/>
  <c r="Q63" i="45"/>
  <c r="N63" i="45"/>
  <c r="Q55" i="45"/>
  <c r="N55" i="45"/>
  <c r="N38" i="45"/>
  <c r="Q38" i="45"/>
  <c r="N20" i="45"/>
  <c r="Q20" i="45"/>
  <c r="AL235" i="45"/>
  <c r="AQ235" i="45" s="1"/>
  <c r="AL230" i="45"/>
  <c r="AQ230" i="45" s="1"/>
  <c r="AL227" i="45"/>
  <c r="AQ227" i="45" s="1"/>
  <c r="AL222" i="45"/>
  <c r="AQ222" i="45" s="1"/>
  <c r="AL219" i="45"/>
  <c r="AQ219" i="45" s="1"/>
  <c r="AC214" i="45"/>
  <c r="AE214" i="45" s="1"/>
  <c r="AC211" i="45"/>
  <c r="AE211" i="45" s="1"/>
  <c r="AO206" i="45"/>
  <c r="Z181" i="45"/>
  <c r="AE181" i="45" s="1"/>
  <c r="Z178" i="45"/>
  <c r="AE178" i="45" s="1"/>
  <c r="Z175" i="45"/>
  <c r="AE175" i="45" s="1"/>
  <c r="AO170" i="45"/>
  <c r="AQ170" i="45" s="1"/>
  <c r="AC170" i="45"/>
  <c r="Z170" i="45"/>
  <c r="AO167" i="45"/>
  <c r="AQ167" i="45" s="1"/>
  <c r="AC165" i="45"/>
  <c r="Z165" i="45"/>
  <c r="AL161" i="45"/>
  <c r="AQ161" i="45" s="1"/>
  <c r="Z161" i="45"/>
  <c r="AE161" i="45" s="1"/>
  <c r="AL156" i="45"/>
  <c r="AQ156" i="45" s="1"/>
  <c r="Z156" i="45"/>
  <c r="AE156" i="45" s="1"/>
  <c r="AC149" i="45"/>
  <c r="Z149" i="45"/>
  <c r="AC146" i="45"/>
  <c r="Z146" i="45"/>
  <c r="AL143" i="45"/>
  <c r="AO143" i="45"/>
  <c r="AO114" i="45"/>
  <c r="AL114" i="45"/>
  <c r="Z112" i="45"/>
  <c r="AC112" i="45"/>
  <c r="Q104" i="45"/>
  <c r="N104" i="45"/>
  <c r="S104" i="45" s="1"/>
  <c r="N86" i="45"/>
  <c r="Q86" i="45"/>
  <c r="N12" i="45"/>
  <c r="Q12" i="45"/>
  <c r="AQ237" i="45"/>
  <c r="AL213" i="45"/>
  <c r="AQ213" i="45" s="1"/>
  <c r="Z206" i="45"/>
  <c r="AE206" i="45" s="1"/>
  <c r="Z202" i="45"/>
  <c r="AE202" i="45" s="1"/>
  <c r="AE188" i="45"/>
  <c r="AC162" i="45"/>
  <c r="Z162" i="45"/>
  <c r="AC157" i="45"/>
  <c r="Z157" i="45"/>
  <c r="AL146" i="45"/>
  <c r="AO146" i="45"/>
  <c r="AO135" i="45"/>
  <c r="AL135" i="45"/>
  <c r="Z133" i="45"/>
  <c r="AC133" i="45"/>
  <c r="Z117" i="45"/>
  <c r="AC117" i="45"/>
  <c r="AE117" i="45" s="1"/>
  <c r="N105" i="45"/>
  <c r="Q105" i="45"/>
  <c r="Q87" i="45"/>
  <c r="N87" i="45"/>
  <c r="N66" i="45"/>
  <c r="Q66" i="45"/>
  <c r="N40" i="45"/>
  <c r="Q40" i="45"/>
  <c r="S40" i="45" s="1"/>
  <c r="N36" i="45"/>
  <c r="Q36" i="45"/>
  <c r="AQ123" i="45"/>
  <c r="AL118" i="45"/>
  <c r="AQ118" i="45" s="1"/>
  <c r="AL115" i="45"/>
  <c r="AQ115" i="45" s="1"/>
  <c r="AL110" i="45"/>
  <c r="Q97" i="45"/>
  <c r="S97" i="45" s="1"/>
  <c r="N96" i="45"/>
  <c r="S96" i="45" s="1"/>
  <c r="Q95" i="45"/>
  <c r="S95" i="45" s="1"/>
  <c r="Q94" i="45"/>
  <c r="S94" i="45" s="1"/>
  <c r="Q32" i="45"/>
  <c r="S32" i="45" s="1"/>
  <c r="Q24" i="45"/>
  <c r="S24" i="45" s="1"/>
  <c r="Q16" i="45"/>
  <c r="S16" i="45" s="1"/>
  <c r="Q8" i="45"/>
  <c r="S8" i="45" s="1"/>
  <c r="AE144" i="45"/>
  <c r="Q60" i="45"/>
  <c r="S60" i="45" s="1"/>
  <c r="N59" i="45"/>
  <c r="S59" i="45" s="1"/>
  <c r="Q58" i="45"/>
  <c r="S58" i="45" s="1"/>
  <c r="N57" i="45"/>
  <c r="S57" i="45" s="1"/>
  <c r="Q56" i="45"/>
  <c r="S56" i="45" s="1"/>
  <c r="Q52" i="45"/>
  <c r="S52" i="45" s="1"/>
  <c r="N41" i="45"/>
  <c r="S41" i="45" s="1"/>
  <c r="Q34" i="45"/>
  <c r="S34" i="45" s="1"/>
  <c r="Q26" i="45"/>
  <c r="S26" i="45" s="1"/>
  <c r="Q18" i="45"/>
  <c r="S18" i="45" s="1"/>
  <c r="Q10" i="45"/>
  <c r="S10" i="45" s="1"/>
  <c r="AB310" i="45"/>
  <c r="Q83" i="45"/>
  <c r="N83" i="45"/>
  <c r="Q51" i="45"/>
  <c r="N51" i="45"/>
  <c r="W310" i="45"/>
  <c r="V312" i="45"/>
  <c r="W312" i="45" s="1"/>
  <c r="AE309" i="45"/>
  <c r="AE295" i="45"/>
  <c r="AE289" i="45"/>
  <c r="AE271" i="45"/>
  <c r="AE231" i="45"/>
  <c r="AE227" i="45"/>
  <c r="AE223" i="45"/>
  <c r="AE219" i="45"/>
  <c r="AE215" i="45"/>
  <c r="AE213" i="45"/>
  <c r="R108" i="45"/>
  <c r="L108" i="45"/>
  <c r="N106" i="45"/>
  <c r="Q106" i="45"/>
  <c r="N101" i="45"/>
  <c r="Q101" i="45"/>
  <c r="Q67" i="45"/>
  <c r="N67" i="45"/>
  <c r="AE294" i="45"/>
  <c r="AE290" i="45"/>
  <c r="AE274" i="45"/>
  <c r="AE266" i="45"/>
  <c r="AE264" i="45"/>
  <c r="AE242" i="45"/>
  <c r="AE216" i="45"/>
  <c r="AE212" i="45"/>
  <c r="AO210" i="45"/>
  <c r="AJ310" i="45"/>
  <c r="AQ206" i="45"/>
  <c r="AQ202" i="45"/>
  <c r="AP209" i="45"/>
  <c r="AN209" i="45" s="1"/>
  <c r="AQ183" i="45"/>
  <c r="AQ179" i="45"/>
  <c r="AQ177" i="45"/>
  <c r="AQ155" i="45"/>
  <c r="AQ139" i="45"/>
  <c r="N99" i="45"/>
  <c r="Q99" i="45"/>
  <c r="N39" i="45"/>
  <c r="Q39" i="45"/>
  <c r="AE131" i="45"/>
  <c r="AE129" i="45"/>
  <c r="AE123" i="45"/>
  <c r="AE115" i="45"/>
  <c r="AE113" i="45"/>
  <c r="AE111" i="45"/>
  <c r="N107" i="45"/>
  <c r="Q107" i="45"/>
  <c r="N35" i="45"/>
  <c r="Q35" i="45"/>
  <c r="N33" i="45"/>
  <c r="Q33" i="45"/>
  <c r="N31" i="45"/>
  <c r="Q31" i="45"/>
  <c r="N29" i="45"/>
  <c r="Q29" i="45"/>
  <c r="N27" i="45"/>
  <c r="Q27" i="45"/>
  <c r="N25" i="45"/>
  <c r="Q25" i="45"/>
  <c r="N23" i="45"/>
  <c r="Q23" i="45"/>
  <c r="N21" i="45"/>
  <c r="Q21" i="45"/>
  <c r="N19" i="45"/>
  <c r="Q19" i="45"/>
  <c r="N17" i="45"/>
  <c r="Q17" i="45"/>
  <c r="N15" i="45"/>
  <c r="Q15" i="45"/>
  <c r="N13" i="45"/>
  <c r="Q13" i="45"/>
  <c r="N11" i="45"/>
  <c r="Q11" i="45"/>
  <c r="N9" i="45"/>
  <c r="Q9" i="45"/>
  <c r="AQ191" i="45"/>
  <c r="AQ149" i="45"/>
  <c r="N37" i="45"/>
  <c r="Q37" i="45"/>
  <c r="X209" i="45"/>
  <c r="AQ186" i="45"/>
  <c r="AQ178" i="45"/>
  <c r="AQ176" i="45"/>
  <c r="AQ174" i="45"/>
  <c r="AQ144" i="45"/>
  <c r="Q81" i="45"/>
  <c r="N81" i="45"/>
  <c r="Q77" i="45"/>
  <c r="N77" i="45"/>
  <c r="Q65" i="45"/>
  <c r="N65" i="45"/>
  <c r="S65" i="45" s="1"/>
  <c r="Q61" i="45"/>
  <c r="N61" i="45"/>
  <c r="Q49" i="45"/>
  <c r="N49" i="45"/>
  <c r="Q45" i="45"/>
  <c r="N45" i="45"/>
  <c r="AE126" i="45"/>
  <c r="AE110" i="45"/>
  <c r="Q85" i="45"/>
  <c r="N85" i="45"/>
  <c r="Q69" i="45"/>
  <c r="N69" i="45"/>
  <c r="Q53" i="45"/>
  <c r="N53" i="45"/>
  <c r="S53" i="45" s="1"/>
  <c r="AQ143" i="45" l="1"/>
  <c r="AQ203" i="47"/>
  <c r="AE303" i="46"/>
  <c r="AQ213" i="46"/>
  <c r="AQ221" i="46"/>
  <c r="S71" i="47"/>
  <c r="S12" i="47"/>
  <c r="AQ137" i="45"/>
  <c r="AE152" i="45"/>
  <c r="AE252" i="45"/>
  <c r="AQ261" i="45"/>
  <c r="AE118" i="45"/>
  <c r="AQ152" i="45"/>
  <c r="AQ131" i="45"/>
  <c r="AQ142" i="45"/>
  <c r="AE251" i="45"/>
  <c r="AE267" i="45"/>
  <c r="AE271" i="47"/>
  <c r="AQ269" i="47"/>
  <c r="AQ261" i="47"/>
  <c r="AQ253" i="47"/>
  <c r="AQ265" i="47"/>
  <c r="AQ257" i="47"/>
  <c r="AQ245" i="47"/>
  <c r="AQ194" i="47"/>
  <c r="AQ162" i="47"/>
  <c r="AQ138" i="47"/>
  <c r="AE186" i="47"/>
  <c r="AE178" i="47"/>
  <c r="AQ186" i="47"/>
  <c r="AE150" i="47"/>
  <c r="AQ182" i="47"/>
  <c r="AE162" i="47"/>
  <c r="AE146" i="47"/>
  <c r="AE131" i="47"/>
  <c r="AQ154" i="47"/>
  <c r="AQ158" i="47"/>
  <c r="AQ142" i="47"/>
  <c r="AQ132" i="47"/>
  <c r="AQ120" i="47"/>
  <c r="AQ146" i="47"/>
  <c r="AQ205" i="47"/>
  <c r="AQ178" i="47"/>
  <c r="AE111" i="47"/>
  <c r="AE119" i="47"/>
  <c r="AQ190" i="47"/>
  <c r="AQ131" i="47"/>
  <c r="AQ134" i="47"/>
  <c r="S101" i="47"/>
  <c r="S69" i="46"/>
  <c r="S8" i="46"/>
  <c r="AQ206" i="46"/>
  <c r="AQ172" i="46"/>
  <c r="AQ140" i="46"/>
  <c r="AE276" i="46"/>
  <c r="AE222" i="46"/>
  <c r="AQ294" i="46"/>
  <c r="AQ278" i="46"/>
  <c r="AE287" i="46"/>
  <c r="AE307" i="46"/>
  <c r="AE291" i="46"/>
  <c r="AE278" i="46"/>
  <c r="AQ271" i="46"/>
  <c r="AQ255" i="46"/>
  <c r="AQ239" i="46"/>
  <c r="AQ217" i="46"/>
  <c r="AQ225" i="46"/>
  <c r="AE133" i="45"/>
  <c r="AQ110" i="45"/>
  <c r="AQ138" i="45"/>
  <c r="AE109" i="45"/>
  <c r="AE125" i="45"/>
  <c r="AQ151" i="45"/>
  <c r="AE119" i="45"/>
  <c r="AE132" i="45"/>
  <c r="AQ180" i="45"/>
  <c r="AQ150" i="45"/>
  <c r="AE112" i="45"/>
  <c r="AE246" i="45"/>
  <c r="AE259" i="45"/>
  <c r="AE262" i="45"/>
  <c r="S48" i="45"/>
  <c r="S86" i="45"/>
  <c r="S77" i="45"/>
  <c r="AO209" i="45"/>
  <c r="AM209" i="45" s="1"/>
  <c r="AQ146" i="45"/>
  <c r="AE120" i="45"/>
  <c r="AE128" i="45"/>
  <c r="AE136" i="45"/>
  <c r="AD312" i="45"/>
  <c r="AB312" i="45" s="1"/>
  <c r="Z310" i="45"/>
  <c r="AQ238" i="45"/>
  <c r="AE248" i="45"/>
  <c r="AQ259" i="45"/>
  <c r="AE260" i="45"/>
  <c r="AE241" i="45"/>
  <c r="AQ247" i="45"/>
  <c r="AE257" i="45"/>
  <c r="AQ243" i="45"/>
  <c r="AQ273" i="45"/>
  <c r="AE244" i="45"/>
  <c r="AE265" i="45"/>
  <c r="S92" i="45"/>
  <c r="S36" i="45"/>
  <c r="AL209" i="45"/>
  <c r="AQ114" i="45"/>
  <c r="AE146" i="45"/>
  <c r="AE165" i="45"/>
  <c r="AE142" i="45"/>
  <c r="AE137" i="45"/>
  <c r="S77" i="46"/>
  <c r="S83" i="46"/>
  <c r="AE119" i="46"/>
  <c r="AE206" i="46"/>
  <c r="AE157" i="46"/>
  <c r="AE120" i="46"/>
  <c r="AC310" i="46"/>
  <c r="AQ229" i="46"/>
  <c r="AQ298" i="46"/>
  <c r="S33" i="46"/>
  <c r="S32" i="46"/>
  <c r="S48" i="46"/>
  <c r="S68" i="46"/>
  <c r="AQ136" i="46"/>
  <c r="AQ137" i="46"/>
  <c r="AQ188" i="46"/>
  <c r="AQ156" i="46"/>
  <c r="AQ183" i="46"/>
  <c r="AQ151" i="46"/>
  <c r="AO310" i="46"/>
  <c r="AM310" i="46" s="1"/>
  <c r="AE271" i="46"/>
  <c r="AE234" i="46"/>
  <c r="AQ233" i="46"/>
  <c r="AE218" i="46"/>
  <c r="AE207" i="47"/>
  <c r="AE197" i="47"/>
  <c r="AE128" i="47"/>
  <c r="AE112" i="47"/>
  <c r="AE194" i="47"/>
  <c r="AE127" i="47"/>
  <c r="AQ204" i="47"/>
  <c r="AE170" i="47"/>
  <c r="AQ249" i="47"/>
  <c r="AQ237" i="47"/>
  <c r="AQ229" i="47"/>
  <c r="AE266" i="47"/>
  <c r="AE258" i="47"/>
  <c r="AE250" i="47"/>
  <c r="AE242" i="47"/>
  <c r="AE234" i="47"/>
  <c r="AE226" i="47"/>
  <c r="AO310" i="47"/>
  <c r="AM310" i="47" s="1"/>
  <c r="AQ210" i="47"/>
  <c r="AG310" i="47"/>
  <c r="AC310" i="47"/>
  <c r="AA310" i="47" s="1"/>
  <c r="AO209" i="47"/>
  <c r="AM209" i="47" s="1"/>
  <c r="AQ109" i="47"/>
  <c r="AJ312" i="47"/>
  <c r="AG312" i="47" s="1"/>
  <c r="AL209" i="47"/>
  <c r="AL312" i="47" s="1"/>
  <c r="S100" i="47"/>
  <c r="S58" i="47"/>
  <c r="P108" i="47"/>
  <c r="P312" i="47" s="1"/>
  <c r="S104" i="47"/>
  <c r="S41" i="47"/>
  <c r="S32" i="47"/>
  <c r="S35" i="47"/>
  <c r="S88" i="47"/>
  <c r="S90" i="47"/>
  <c r="S102" i="47"/>
  <c r="S63" i="47"/>
  <c r="S12" i="45"/>
  <c r="S54" i="45"/>
  <c r="S90" i="45"/>
  <c r="S88" i="45"/>
  <c r="S20" i="45"/>
  <c r="S103" i="45"/>
  <c r="S28" i="45"/>
  <c r="S82" i="45"/>
  <c r="AE202" i="46"/>
  <c r="AE141" i="46"/>
  <c r="AQ123" i="46"/>
  <c r="AQ129" i="46"/>
  <c r="AQ117" i="46"/>
  <c r="AQ194" i="46"/>
  <c r="AQ162" i="46"/>
  <c r="AE138" i="46"/>
  <c r="AE109" i="46"/>
  <c r="S66" i="45"/>
  <c r="S38" i="45"/>
  <c r="AE269" i="46"/>
  <c r="AE267" i="46"/>
  <c r="AE265" i="46"/>
  <c r="AE263" i="46"/>
  <c r="AE261" i="46"/>
  <c r="AE259" i="46"/>
  <c r="AE257" i="46"/>
  <c r="AE255" i="46"/>
  <c r="AE253" i="46"/>
  <c r="AE251" i="46"/>
  <c r="AE249" i="46"/>
  <c r="AE247" i="46"/>
  <c r="AE245" i="46"/>
  <c r="AE243" i="46"/>
  <c r="AE241" i="46"/>
  <c r="AE239" i="46"/>
  <c r="AQ119" i="46"/>
  <c r="S23" i="46"/>
  <c r="AE190" i="46"/>
  <c r="AE174" i="46"/>
  <c r="AE158" i="46"/>
  <c r="AE142" i="46"/>
  <c r="S27" i="46"/>
  <c r="AE170" i="46"/>
  <c r="AE154" i="46"/>
  <c r="AE130" i="46"/>
  <c r="S39" i="46"/>
  <c r="S70" i="47"/>
  <c r="AE201" i="47"/>
  <c r="AE122" i="47"/>
  <c r="S96" i="47"/>
  <c r="M26" i="48"/>
  <c r="K6" i="33"/>
  <c r="S9" i="47"/>
  <c r="AE214" i="46"/>
  <c r="AE189" i="46"/>
  <c r="S76" i="46"/>
  <c r="S87" i="47"/>
  <c r="S55" i="47"/>
  <c r="S93" i="45"/>
  <c r="AQ276" i="46"/>
  <c r="S100" i="45"/>
  <c r="AQ124" i="45"/>
  <c r="AE140" i="45"/>
  <c r="S83" i="45"/>
  <c r="S87" i="45"/>
  <c r="AC209" i="45"/>
  <c r="AA209" i="45" s="1"/>
  <c r="AQ135" i="45"/>
  <c r="AE157" i="45"/>
  <c r="S55" i="45"/>
  <c r="AQ119" i="45"/>
  <c r="AQ127" i="45"/>
  <c r="AE141" i="45"/>
  <c r="AO209" i="46"/>
  <c r="AM209" i="46" s="1"/>
  <c r="S21" i="46"/>
  <c r="S35" i="46"/>
  <c r="S49" i="46"/>
  <c r="AE199" i="47"/>
  <c r="AE305" i="47"/>
  <c r="AE297" i="47"/>
  <c r="AE289" i="47"/>
  <c r="AQ305" i="47"/>
  <c r="AQ297" i="47"/>
  <c r="AQ289" i="47"/>
  <c r="AE190" i="47"/>
  <c r="AE182" i="47"/>
  <c r="AE158" i="47"/>
  <c r="AE142" i="47"/>
  <c r="AE174" i="47"/>
  <c r="AE154" i="47"/>
  <c r="AE138" i="47"/>
  <c r="S79" i="47"/>
  <c r="AQ267" i="46"/>
  <c r="AQ251" i="46"/>
  <c r="AQ173" i="46"/>
  <c r="AQ141" i="46"/>
  <c r="S79" i="46"/>
  <c r="AQ306" i="46"/>
  <c r="AQ290" i="46"/>
  <c r="AE210" i="46"/>
  <c r="AE173" i="46"/>
  <c r="S22" i="46"/>
  <c r="S14" i="46"/>
  <c r="S42" i="45"/>
  <c r="S89" i="45"/>
  <c r="AQ126" i="45"/>
  <c r="AE145" i="45"/>
  <c r="AE204" i="47"/>
  <c r="S71" i="46"/>
  <c r="S24" i="46"/>
  <c r="S16" i="46"/>
  <c r="AE180" i="45"/>
  <c r="AQ240" i="45"/>
  <c r="AQ244" i="45"/>
  <c r="AQ275" i="46"/>
  <c r="AE198" i="46"/>
  <c r="S29" i="46"/>
  <c r="S25" i="46"/>
  <c r="S9" i="46"/>
  <c r="AE186" i="46"/>
  <c r="AE125" i="46"/>
  <c r="AE117" i="46"/>
  <c r="S43" i="46"/>
  <c r="S11" i="46"/>
  <c r="AE178" i="46"/>
  <c r="AE162" i="46"/>
  <c r="AE146" i="46"/>
  <c r="AE203" i="47"/>
  <c r="J6" i="33"/>
  <c r="G6" i="33"/>
  <c r="AE166" i="47"/>
  <c r="Q108" i="46"/>
  <c r="Q312" i="46" s="1"/>
  <c r="I26" i="48"/>
  <c r="H10" i="33"/>
  <c r="AE279" i="46"/>
  <c r="AQ259" i="46"/>
  <c r="AQ243" i="46"/>
  <c r="AQ178" i="46"/>
  <c r="AQ146" i="46"/>
  <c r="AQ114" i="46"/>
  <c r="AQ127" i="47"/>
  <c r="AQ263" i="46"/>
  <c r="AQ247" i="46"/>
  <c r="AQ189" i="46"/>
  <c r="AQ157" i="46"/>
  <c r="I26" i="16"/>
  <c r="M26" i="16"/>
  <c r="L312" i="47"/>
  <c r="I312" i="47" s="1"/>
  <c r="I108" i="47"/>
  <c r="AN310" i="47"/>
  <c r="AP312" i="47"/>
  <c r="AN312" i="47" s="1"/>
  <c r="AE124" i="47"/>
  <c r="S78" i="47"/>
  <c r="S46" i="47"/>
  <c r="S99" i="47"/>
  <c r="S84" i="47"/>
  <c r="S68" i="47"/>
  <c r="S52" i="47"/>
  <c r="Q108" i="47"/>
  <c r="S66" i="47"/>
  <c r="AE134" i="47"/>
  <c r="AE118" i="47"/>
  <c r="S80" i="47"/>
  <c r="S64" i="47"/>
  <c r="S48" i="47"/>
  <c r="AC209" i="47"/>
  <c r="AA209" i="47" s="1"/>
  <c r="S86" i="47"/>
  <c r="S54" i="47"/>
  <c r="AE130" i="47"/>
  <c r="AE114" i="47"/>
  <c r="AE120" i="47"/>
  <c r="S74" i="47"/>
  <c r="AE109" i="47"/>
  <c r="AE273" i="47"/>
  <c r="AD312" i="47"/>
  <c r="AB312" i="47" s="1"/>
  <c r="AB310" i="47"/>
  <c r="AE205" i="47"/>
  <c r="U209" i="47"/>
  <c r="Z209" i="47"/>
  <c r="Z312" i="47" s="1"/>
  <c r="AE132" i="47"/>
  <c r="AE116" i="47"/>
  <c r="S62" i="47"/>
  <c r="S76" i="47"/>
  <c r="S60" i="47"/>
  <c r="S44" i="47"/>
  <c r="S82" i="47"/>
  <c r="S50" i="47"/>
  <c r="N108" i="47"/>
  <c r="N312" i="47" s="1"/>
  <c r="S8" i="47"/>
  <c r="AE126" i="47"/>
  <c r="AE110" i="47"/>
  <c r="S107" i="47"/>
  <c r="S91" i="47"/>
  <c r="S72" i="47"/>
  <c r="S56" i="47"/>
  <c r="AA310" i="46"/>
  <c r="X312" i="46"/>
  <c r="U312" i="46" s="1"/>
  <c r="U310" i="46"/>
  <c r="Z310" i="46"/>
  <c r="AN310" i="46"/>
  <c r="AP312" i="46"/>
  <c r="AN312" i="46" s="1"/>
  <c r="AQ111" i="46"/>
  <c r="AQ128" i="46"/>
  <c r="AC209" i="46"/>
  <c r="AA209" i="46" s="1"/>
  <c r="AE273" i="46"/>
  <c r="AQ237" i="46"/>
  <c r="L312" i="46"/>
  <c r="I312" i="46" s="1"/>
  <c r="I108" i="46"/>
  <c r="AQ115" i="46"/>
  <c r="S37" i="46"/>
  <c r="R312" i="46"/>
  <c r="P108" i="46"/>
  <c r="P312" i="46" s="1"/>
  <c r="AE134" i="46"/>
  <c r="S31" i="46"/>
  <c r="S15" i="46"/>
  <c r="AE182" i="46"/>
  <c r="AE166" i="46"/>
  <c r="AE150" i="46"/>
  <c r="AQ132" i="46"/>
  <c r="Z209" i="46"/>
  <c r="U209" i="46"/>
  <c r="AD312" i="46"/>
  <c r="AB312" i="46" s="1"/>
  <c r="AB310" i="46"/>
  <c r="AQ279" i="46"/>
  <c r="AL310" i="46"/>
  <c r="AJ312" i="46"/>
  <c r="AG312" i="46" s="1"/>
  <c r="AG310" i="46"/>
  <c r="AE272" i="46"/>
  <c r="AE270" i="46"/>
  <c r="AE268" i="46"/>
  <c r="AE266" i="46"/>
  <c r="AE264" i="46"/>
  <c r="AE262" i="46"/>
  <c r="AE260" i="46"/>
  <c r="AE258" i="46"/>
  <c r="AE256" i="46"/>
  <c r="AE254" i="46"/>
  <c r="AE252" i="46"/>
  <c r="AE250" i="46"/>
  <c r="AE248" i="46"/>
  <c r="AE246" i="46"/>
  <c r="AE244" i="46"/>
  <c r="AE242" i="46"/>
  <c r="AE240" i="46"/>
  <c r="AL209" i="46"/>
  <c r="S45" i="46"/>
  <c r="S13" i="46"/>
  <c r="S41" i="46"/>
  <c r="S17" i="46"/>
  <c r="AE194" i="46"/>
  <c r="AE126" i="46"/>
  <c r="AE121" i="46"/>
  <c r="AE113" i="46"/>
  <c r="S51" i="46"/>
  <c r="S19" i="46"/>
  <c r="N108" i="46"/>
  <c r="S47" i="46"/>
  <c r="S11" i="45"/>
  <c r="S19" i="45"/>
  <c r="S27" i="45"/>
  <c r="S35" i="45"/>
  <c r="S39" i="45"/>
  <c r="Q108" i="45"/>
  <c r="Q312" i="45" s="1"/>
  <c r="S49" i="45"/>
  <c r="S61" i="45"/>
  <c r="S67" i="45"/>
  <c r="S105" i="45"/>
  <c r="AE162" i="45"/>
  <c r="AE149" i="45"/>
  <c r="AC310" i="45"/>
  <c r="AE154" i="45"/>
  <c r="S85" i="45"/>
  <c r="S45" i="45"/>
  <c r="AE170" i="45"/>
  <c r="S63" i="45"/>
  <c r="AQ111" i="45"/>
  <c r="AQ122" i="45"/>
  <c r="AE173" i="45"/>
  <c r="AQ130" i="45"/>
  <c r="AE138" i="45"/>
  <c r="I108" i="45"/>
  <c r="L312" i="45"/>
  <c r="I312" i="45" s="1"/>
  <c r="N108" i="45"/>
  <c r="S9" i="45"/>
  <c r="S17" i="45"/>
  <c r="S25" i="45"/>
  <c r="S33" i="45"/>
  <c r="AP312" i="45"/>
  <c r="AN312" i="45" s="1"/>
  <c r="S101" i="45"/>
  <c r="P108" i="45"/>
  <c r="P312" i="45" s="1"/>
  <c r="R312" i="45"/>
  <c r="S69" i="45"/>
  <c r="S81" i="45"/>
  <c r="Z209" i="45"/>
  <c r="U209" i="45"/>
  <c r="X312" i="45"/>
  <c r="U312" i="45" s="1"/>
  <c r="S37" i="45"/>
  <c r="S15" i="45"/>
  <c r="S23" i="45"/>
  <c r="S31" i="45"/>
  <c r="S99" i="45"/>
  <c r="AG310" i="45"/>
  <c r="AJ312" i="45"/>
  <c r="AG312" i="45" s="1"/>
  <c r="AL310" i="45"/>
  <c r="S13" i="45"/>
  <c r="S21" i="45"/>
  <c r="S29" i="45"/>
  <c r="S107" i="45"/>
  <c r="AO310" i="45"/>
  <c r="AQ210" i="45"/>
  <c r="S106" i="45"/>
  <c r="S51" i="45"/>
  <c r="AQ209" i="47" l="1"/>
  <c r="AE310" i="45"/>
  <c r="O108" i="45"/>
  <c r="O312" i="45" s="1"/>
  <c r="AE209" i="45"/>
  <c r="AQ209" i="45"/>
  <c r="AQ310" i="45"/>
  <c r="AE310" i="46"/>
  <c r="AQ310" i="47"/>
  <c r="AQ312" i="47" s="1"/>
  <c r="AE310" i="47"/>
  <c r="AO312" i="47"/>
  <c r="AM312" i="47" s="1"/>
  <c r="AO312" i="46"/>
  <c r="AM312" i="46" s="1"/>
  <c r="O108" i="46"/>
  <c r="O312" i="46" s="1"/>
  <c r="AQ310" i="46"/>
  <c r="Z312" i="45"/>
  <c r="G5" i="33" s="1"/>
  <c r="N312" i="45"/>
  <c r="D5" i="33" s="1"/>
  <c r="AE209" i="46"/>
  <c r="N312" i="46"/>
  <c r="E5" i="33" s="1"/>
  <c r="AC312" i="46"/>
  <c r="AA312" i="46" s="1"/>
  <c r="AL312" i="45"/>
  <c r="J5" i="33" s="1"/>
  <c r="S108" i="46"/>
  <c r="S312" i="46" s="1"/>
  <c r="Z312" i="46"/>
  <c r="H5" i="33" s="1"/>
  <c r="H7" i="33" s="1"/>
  <c r="H13" i="33" s="1"/>
  <c r="Q312" i="47"/>
  <c r="O108" i="47"/>
  <c r="O312" i="47" s="1"/>
  <c r="AC312" i="47"/>
  <c r="AA312" i="47" s="1"/>
  <c r="S108" i="47"/>
  <c r="S312" i="47" s="1"/>
  <c r="AE209" i="47"/>
  <c r="AE312" i="47" s="1"/>
  <c r="AL312" i="46"/>
  <c r="K5" i="33" s="1"/>
  <c r="AQ209" i="46"/>
  <c r="S108" i="45"/>
  <c r="S312" i="45" s="1"/>
  <c r="AC312" i="45"/>
  <c r="AA312" i="45" s="1"/>
  <c r="AA310" i="45"/>
  <c r="AM310" i="45"/>
  <c r="AO312" i="45"/>
  <c r="AM312" i="45" s="1"/>
  <c r="AE312" i="45" l="1"/>
  <c r="AQ312" i="45"/>
  <c r="AE312" i="46"/>
  <c r="AQ312" i="46"/>
  <c r="D9" i="44"/>
  <c r="E7" i="33" l="1"/>
  <c r="I10" i="33"/>
  <c r="K7" i="33"/>
  <c r="K13" i="33" s="1"/>
  <c r="I5" i="33"/>
  <c r="F5" i="33" l="1"/>
  <c r="D7" i="33"/>
  <c r="F7" i="33" s="1"/>
  <c r="L6" i="33"/>
  <c r="I6" i="33"/>
  <c r="L5" i="33"/>
  <c r="J7" i="33" l="1"/>
  <c r="J13" i="33" s="1"/>
  <c r="G7" i="33"/>
  <c r="G13" i="33" s="1"/>
  <c r="I7" i="33" l="1"/>
  <c r="I13" i="33" s="1"/>
  <c r="L7" i="33"/>
  <c r="L13"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VMCAP</author>
  </authors>
  <commentList>
    <comment ref="I7" authorId="0" shapeId="0" xr:uid="{B5986B98-7052-4A73-87F8-50E278CBA343}">
      <text>
        <r>
          <rPr>
            <b/>
            <sz val="9"/>
            <color indexed="81"/>
            <rFont val="Tahoma"/>
            <family val="2"/>
          </rPr>
          <t>VMCAP:</t>
        </r>
        <r>
          <rPr>
            <sz val="9"/>
            <color indexed="81"/>
            <rFont val="Tahoma"/>
            <family val="2"/>
          </rPr>
          <t xml:space="preserve">
(includes weighted average rate in subtotal columns)</t>
        </r>
      </text>
    </comment>
    <comment ref="U7" authorId="0" shapeId="0" xr:uid="{D7A39729-9550-475B-B0E1-4BC8488BC987}">
      <text>
        <r>
          <rPr>
            <b/>
            <sz val="9"/>
            <color indexed="81"/>
            <rFont val="Tahoma"/>
            <family val="2"/>
          </rPr>
          <t>VMCAP:</t>
        </r>
        <r>
          <rPr>
            <sz val="9"/>
            <color indexed="81"/>
            <rFont val="Tahoma"/>
            <family val="2"/>
          </rPr>
          <t xml:space="preserve">
(includes weighted average rate in subtotal columns)</t>
        </r>
      </text>
    </comment>
    <comment ref="AG7" authorId="0" shapeId="0" xr:uid="{F04E0336-CB84-4D02-8E78-B7FE333CD924}">
      <text>
        <r>
          <rPr>
            <b/>
            <sz val="9"/>
            <color indexed="81"/>
            <rFont val="Tahoma"/>
            <family val="2"/>
          </rPr>
          <t>VMCAP:</t>
        </r>
        <r>
          <rPr>
            <sz val="9"/>
            <color indexed="81"/>
            <rFont val="Tahoma"/>
            <family val="2"/>
          </rPr>
          <t xml:space="preserve">
(includes weighted average rate in subtotal columns)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VMCAP</author>
  </authors>
  <commentList>
    <comment ref="I7" authorId="0" shapeId="0" xr:uid="{D183326D-3F82-498B-A0DB-75E01E07DE60}">
      <text>
        <r>
          <rPr>
            <b/>
            <sz val="9"/>
            <color indexed="81"/>
            <rFont val="Tahoma"/>
            <family val="2"/>
          </rPr>
          <t>VMCAP:</t>
        </r>
        <r>
          <rPr>
            <sz val="9"/>
            <color indexed="81"/>
            <rFont val="Tahoma"/>
            <family val="2"/>
          </rPr>
          <t xml:space="preserve">
(includes weighted average rate in subtotal columns)</t>
        </r>
      </text>
    </comment>
    <comment ref="U7" authorId="0" shapeId="0" xr:uid="{290E6166-D2B0-4FB8-8627-9FFC06926442}">
      <text>
        <r>
          <rPr>
            <b/>
            <sz val="9"/>
            <color indexed="81"/>
            <rFont val="Tahoma"/>
            <family val="2"/>
          </rPr>
          <t>VMCAP:</t>
        </r>
        <r>
          <rPr>
            <sz val="9"/>
            <color indexed="81"/>
            <rFont val="Tahoma"/>
            <family val="2"/>
          </rPr>
          <t xml:space="preserve">
(includes weighted average rate in subtotal columns)</t>
        </r>
      </text>
    </comment>
    <comment ref="AG7" authorId="0" shapeId="0" xr:uid="{B551D8D4-40D6-4748-BB4B-C70709FEF706}">
      <text>
        <r>
          <rPr>
            <b/>
            <sz val="9"/>
            <color indexed="81"/>
            <rFont val="Tahoma"/>
            <family val="2"/>
          </rPr>
          <t>VMCAP:</t>
        </r>
        <r>
          <rPr>
            <sz val="9"/>
            <color indexed="81"/>
            <rFont val="Tahoma"/>
            <family val="2"/>
          </rPr>
          <t xml:space="preserve">
(includes weighted average rate in subtotal columns)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VMCAP</author>
  </authors>
  <commentList>
    <comment ref="I7" authorId="0" shapeId="0" xr:uid="{2746DBEE-168C-4ECA-9FAC-D79C74ECDD62}">
      <text>
        <r>
          <rPr>
            <b/>
            <sz val="9"/>
            <color indexed="81"/>
            <rFont val="Tahoma"/>
            <family val="2"/>
          </rPr>
          <t>VMCAP:</t>
        </r>
        <r>
          <rPr>
            <sz val="9"/>
            <color indexed="81"/>
            <rFont val="Tahoma"/>
            <family val="2"/>
          </rPr>
          <t xml:space="preserve">
(includes weighted average rate in subtotal columns)</t>
        </r>
      </text>
    </comment>
    <comment ref="U7" authorId="0" shapeId="0" xr:uid="{0047A896-58A6-4C45-AAA2-365C67CBFAE2}">
      <text>
        <r>
          <rPr>
            <b/>
            <sz val="9"/>
            <color indexed="81"/>
            <rFont val="Tahoma"/>
            <family val="2"/>
          </rPr>
          <t>VMCAP:</t>
        </r>
        <r>
          <rPr>
            <sz val="9"/>
            <color indexed="81"/>
            <rFont val="Tahoma"/>
            <family val="2"/>
          </rPr>
          <t xml:space="preserve">
(includes weighted average rate in subtotal columns)</t>
        </r>
      </text>
    </comment>
    <comment ref="AG7" authorId="0" shapeId="0" xr:uid="{27503609-C14E-4449-B81C-A01D968A99AF}">
      <text>
        <r>
          <rPr>
            <b/>
            <sz val="9"/>
            <color indexed="81"/>
            <rFont val="Tahoma"/>
            <family val="2"/>
          </rPr>
          <t>VMCAP:</t>
        </r>
        <r>
          <rPr>
            <sz val="9"/>
            <color indexed="81"/>
            <rFont val="Tahoma"/>
            <family val="2"/>
          </rPr>
          <t xml:space="preserve">
(includes weighted average rate in subtotal columns)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VMCAP</author>
  </authors>
  <commentList>
    <comment ref="I7" authorId="0" shapeId="0" xr:uid="{3464D030-87FD-4004-BE0E-E1F5D0905DD3}">
      <text>
        <r>
          <rPr>
            <b/>
            <sz val="9"/>
            <color indexed="81"/>
            <rFont val="Tahoma"/>
            <family val="2"/>
          </rPr>
          <t>VMCAP:</t>
        </r>
        <r>
          <rPr>
            <sz val="9"/>
            <color indexed="81"/>
            <rFont val="Tahoma"/>
            <family val="2"/>
          </rPr>
          <t xml:space="preserve">
(includes weighted average rate in subtotal columns)</t>
        </r>
      </text>
    </comment>
    <comment ref="U7" authorId="0" shapeId="0" xr:uid="{E00787CF-D8BE-4E6D-A22A-90A77AC2054A}">
      <text>
        <r>
          <rPr>
            <b/>
            <sz val="9"/>
            <color indexed="81"/>
            <rFont val="Tahoma"/>
            <family val="2"/>
          </rPr>
          <t>VMCAP:</t>
        </r>
        <r>
          <rPr>
            <sz val="9"/>
            <color indexed="81"/>
            <rFont val="Tahoma"/>
            <family val="2"/>
          </rPr>
          <t xml:space="preserve">
(includes weighted average rate in subtotal columns)</t>
        </r>
      </text>
    </comment>
    <comment ref="AG7" authorId="0" shapeId="0" xr:uid="{43501988-B7D3-4167-A483-E41AD1DFB1C4}">
      <text>
        <r>
          <rPr>
            <b/>
            <sz val="9"/>
            <color indexed="81"/>
            <rFont val="Tahoma"/>
            <family val="2"/>
          </rPr>
          <t>VMCAP:</t>
        </r>
        <r>
          <rPr>
            <sz val="9"/>
            <color indexed="81"/>
            <rFont val="Tahoma"/>
            <family val="2"/>
          </rPr>
          <t xml:space="preserve">
(includes weighted average rate in subtotal columns)</t>
        </r>
      </text>
    </comment>
  </commentList>
</comments>
</file>

<file path=xl/sharedStrings.xml><?xml version="1.0" encoding="utf-8"?>
<sst xmlns="http://schemas.openxmlformats.org/spreadsheetml/2006/main" count="1618" uniqueCount="446">
  <si>
    <t>Electric</t>
  </si>
  <si>
    <t>Total Program Cost</t>
  </si>
  <si>
    <t>Transition</t>
  </si>
  <si>
    <t>elec (X%)</t>
  </si>
  <si>
    <t>gas (X%)</t>
  </si>
  <si>
    <t>Pricing Analysis INCLUDING TRANSITION</t>
  </si>
  <si>
    <t>2020-2022</t>
  </si>
  <si>
    <t>Total Delivery Budget</t>
  </si>
  <si>
    <t>Total Incentive Budget</t>
  </si>
  <si>
    <t>Electric Incentive Total</t>
  </si>
  <si>
    <t>PMC Budget - Allocated to Electric based on electric incentive totals as a portion of total electric and gas incentives</t>
  </si>
  <si>
    <t>Total Electric Cost</t>
  </si>
  <si>
    <t>Working Savings</t>
  </si>
  <si>
    <t>Weighted Average Measure Life - fuel averages</t>
  </si>
  <si>
    <t>Electric Levelized Costs  (4.5% discount rate)</t>
  </si>
  <si>
    <t>Gas</t>
  </si>
  <si>
    <t>Gas Incentive Total</t>
  </si>
  <si>
    <t>PMC Budget - Allocated to Gas based on gas incentive totals as a portion of total electric and gas incentives</t>
  </si>
  <si>
    <t>Total Gas Cost</t>
  </si>
  <si>
    <t>Gas Levelized Costs (4.5% discount rate)</t>
  </si>
  <si>
    <t>Task</t>
  </si>
  <si>
    <t>Activity</t>
  </si>
  <si>
    <t>Position Description</t>
  </si>
  <si>
    <t>Employee, Subcontractor,  or Consultant</t>
  </si>
  <si>
    <t>Company</t>
  </si>
  <si>
    <t>Name (if known)</t>
  </si>
  <si>
    <t xml:space="preserve">2020 - Discount if bidding on both PMC and PDC </t>
  </si>
  <si>
    <t>Rates</t>
  </si>
  <si>
    <t xml:space="preserve">Hours </t>
  </si>
  <si>
    <t xml:space="preserve">FTE </t>
  </si>
  <si>
    <t>Total Staff Cost</t>
  </si>
  <si>
    <t>Other Direct Costs</t>
  </si>
  <si>
    <t>Notes</t>
  </si>
  <si>
    <t>Task 1. Transition</t>
  </si>
  <si>
    <t>1.1 Program Activity</t>
  </si>
  <si>
    <t>1.2 Program Activity</t>
  </si>
  <si>
    <t>1.3 Program Activity</t>
  </si>
  <si>
    <t>1.4 Program Activity</t>
  </si>
  <si>
    <t>Task Subtotal</t>
  </si>
  <si>
    <t>Grand Total</t>
  </si>
  <si>
    <t>Weighted Average Measure Life</t>
  </si>
  <si>
    <t>Utility Total</t>
  </si>
  <si>
    <t>Portland General Electric (PGE)</t>
  </si>
  <si>
    <t>kWh Total Savings</t>
  </si>
  <si>
    <t>Run Rate</t>
  </si>
  <si>
    <t>Lighting - General</t>
  </si>
  <si>
    <t>Pacific Power (PAC)</t>
  </si>
  <si>
    <t xml:space="preserve">Direct Install   </t>
  </si>
  <si>
    <t>Midstream</t>
  </si>
  <si>
    <t>Comprehensive Lighting Design</t>
  </si>
  <si>
    <t>Electric Grand Total</t>
  </si>
  <si>
    <t>2020 Transition Total</t>
  </si>
  <si>
    <t>2021 Total</t>
  </si>
  <si>
    <t>2022 Total</t>
  </si>
  <si>
    <t>Electric Levelized Costs (4.5% discount rate)</t>
  </si>
  <si>
    <t>2020 Commercial Transition</t>
  </si>
  <si>
    <t>2020 Industrial Transition</t>
  </si>
  <si>
    <t>2021 Commercial</t>
  </si>
  <si>
    <t>2021 Industrial</t>
  </si>
  <si>
    <t>2022 Commercial</t>
  </si>
  <si>
    <t>2022 Industrial</t>
  </si>
  <si>
    <t>PDC Price Proposal: Commercial Lighting</t>
  </si>
  <si>
    <t>PDC Price Proposal: Industrial Lighting</t>
  </si>
  <si>
    <t xml:space="preserve">Industrial Lighting Savings and Incentive by Utility </t>
  </si>
  <si>
    <t xml:space="preserve">Commercial Lighting Savings and Incentive by Utility </t>
  </si>
  <si>
    <t xml:space="preserve">2021 - Discount if bidding on both PMC and PDC </t>
  </si>
  <si>
    <t xml:space="preserve">2022 - Discount if bidding on both PMC and PDC </t>
  </si>
  <si>
    <t>% FTE by Staff Member</t>
  </si>
  <si>
    <t>Staffing Allocation</t>
  </si>
  <si>
    <t>Name  (if known)</t>
  </si>
  <si>
    <t>Rate</t>
  </si>
  <si>
    <t>Jan</t>
  </si>
  <si>
    <t>Feb</t>
  </si>
  <si>
    <t>Mar</t>
  </si>
  <si>
    <t>Apr</t>
  </si>
  <si>
    <t>May</t>
  </si>
  <si>
    <t>Jun</t>
  </si>
  <si>
    <t>Jul</t>
  </si>
  <si>
    <t>Aug</t>
  </si>
  <si>
    <t>Sep</t>
  </si>
  <si>
    <t>Oct</t>
  </si>
  <si>
    <t>Nov</t>
  </si>
  <si>
    <t>Dec</t>
  </si>
  <si>
    <t>Staffing Summary</t>
  </si>
  <si>
    <t xml:space="preserve">2.2 Coordination/Collaboration  </t>
  </si>
  <si>
    <t>Task 2. Business Lighting Program Design</t>
  </si>
  <si>
    <t xml:space="preserve">2.1 Program Design and Management </t>
  </si>
  <si>
    <t>2.4 Other</t>
  </si>
  <si>
    <t>3.1 Budget and Savings Goals Development</t>
  </si>
  <si>
    <t>3.2 Forecasting and Pipeline Management</t>
  </si>
  <si>
    <t>3.4 Measure Development and Evaluation Support</t>
  </si>
  <si>
    <t>3.5 Trade Ally and Contractor Engagement</t>
  </si>
  <si>
    <t xml:space="preserve">3.6 Marketing </t>
  </si>
  <si>
    <t>3.8 Customer Service and Call Center</t>
  </si>
  <si>
    <t>3.9 Reporting and Invoicing</t>
  </si>
  <si>
    <t>3.10 Operations and Controls</t>
  </si>
  <si>
    <t>Task 3. Program Implementation</t>
  </si>
  <si>
    <t>Total Incentives</t>
  </si>
  <si>
    <t>1.1 Midstream Development</t>
  </si>
  <si>
    <t>DEI Subcontracting Plan contractor</t>
  </si>
  <si>
    <t>3.3 Energy Engineering, Analysis and Technical Support</t>
  </si>
  <si>
    <t>3.7 Outreach and Ongoing Project Support</t>
  </si>
  <si>
    <t>3.100 Other</t>
  </si>
  <si>
    <t>3.99 Other</t>
  </si>
  <si>
    <t>3.98 Other</t>
  </si>
  <si>
    <t>3.97 Other</t>
  </si>
  <si>
    <t>3.96 Other</t>
  </si>
  <si>
    <t>3.95 Other</t>
  </si>
  <si>
    <t>3.94 Other</t>
  </si>
  <si>
    <t>3.93 Other</t>
  </si>
  <si>
    <t>3.92 Other</t>
  </si>
  <si>
    <t>3.91 Other</t>
  </si>
  <si>
    <t>3.90 Other</t>
  </si>
  <si>
    <t>3.89 Other</t>
  </si>
  <si>
    <t>3.88 Other</t>
  </si>
  <si>
    <t>3.87 Other</t>
  </si>
  <si>
    <t>3.86 Other</t>
  </si>
  <si>
    <t>3.85 Other</t>
  </si>
  <si>
    <t>3.84 Other</t>
  </si>
  <si>
    <t>3.83 Other</t>
  </si>
  <si>
    <t>3.82 Other</t>
  </si>
  <si>
    <t>3.81 Other</t>
  </si>
  <si>
    <t>3.80 Other</t>
  </si>
  <si>
    <t>3.79 Other</t>
  </si>
  <si>
    <t>3.78 Other</t>
  </si>
  <si>
    <t>3.77 Other</t>
  </si>
  <si>
    <t>3.76 Other</t>
  </si>
  <si>
    <t>3.75 Other</t>
  </si>
  <si>
    <t>3.74 Other</t>
  </si>
  <si>
    <t>3.73 Other</t>
  </si>
  <si>
    <t>3.72 Other</t>
  </si>
  <si>
    <t>3.71 Other</t>
  </si>
  <si>
    <t>3.70 Other</t>
  </si>
  <si>
    <t>3.69 Other</t>
  </si>
  <si>
    <t>3.68 Other</t>
  </si>
  <si>
    <t>3.67 Other</t>
  </si>
  <si>
    <t>3.66 Other</t>
  </si>
  <si>
    <t>3.65 Other</t>
  </si>
  <si>
    <t>3.64 Other</t>
  </si>
  <si>
    <t>3.63 Other</t>
  </si>
  <si>
    <t>3.62 Other</t>
  </si>
  <si>
    <t>3.61 Other</t>
  </si>
  <si>
    <t>3.60 Other</t>
  </si>
  <si>
    <t>3.59 Other</t>
  </si>
  <si>
    <t>3.58 Other</t>
  </si>
  <si>
    <t>3.57 Other</t>
  </si>
  <si>
    <t>3.56 Other</t>
  </si>
  <si>
    <t>3.55 Other</t>
  </si>
  <si>
    <t>3.54 Other</t>
  </si>
  <si>
    <t>3.53 Other</t>
  </si>
  <si>
    <t>3.52 Other</t>
  </si>
  <si>
    <t>3.51 Other</t>
  </si>
  <si>
    <t>3.50 Other</t>
  </si>
  <si>
    <t>3.49 Other</t>
  </si>
  <si>
    <t>3.48 Other</t>
  </si>
  <si>
    <t>3.47 Other</t>
  </si>
  <si>
    <t>3.46 Other</t>
  </si>
  <si>
    <t>3.45 Other</t>
  </si>
  <si>
    <t>3.44 Other</t>
  </si>
  <si>
    <t>3.43 Other</t>
  </si>
  <si>
    <t>3.42 Other</t>
  </si>
  <si>
    <t>3.41 Other</t>
  </si>
  <si>
    <t>3.40 Other</t>
  </si>
  <si>
    <t>3.39 Other</t>
  </si>
  <si>
    <t>3.38 Other</t>
  </si>
  <si>
    <t>3.37 Other</t>
  </si>
  <si>
    <t>3.36 Other</t>
  </si>
  <si>
    <t>3.35 Other</t>
  </si>
  <si>
    <t>3.34 Other</t>
  </si>
  <si>
    <t>3.33 Other</t>
  </si>
  <si>
    <t>3.32 Other</t>
  </si>
  <si>
    <t>3.31 Other</t>
  </si>
  <si>
    <t>3.30 Other</t>
  </si>
  <si>
    <t>3.29 Other</t>
  </si>
  <si>
    <t>3.28 Other</t>
  </si>
  <si>
    <t>3.27 Other</t>
  </si>
  <si>
    <t>3.26 Other</t>
  </si>
  <si>
    <t>3.25 Other</t>
  </si>
  <si>
    <t>3.24 Other</t>
  </si>
  <si>
    <t>3.23 Other</t>
  </si>
  <si>
    <t>3.22 Other</t>
  </si>
  <si>
    <t>3.21 Other</t>
  </si>
  <si>
    <t>3.20 Other</t>
  </si>
  <si>
    <t>3.19 Other</t>
  </si>
  <si>
    <t>3.18 Other</t>
  </si>
  <si>
    <t>3.17 Other</t>
  </si>
  <si>
    <t>3.16 Other</t>
  </si>
  <si>
    <t>3.15 Other</t>
  </si>
  <si>
    <t>3.14 Other</t>
  </si>
  <si>
    <t>3.13 Other</t>
  </si>
  <si>
    <t>3.12 Other</t>
  </si>
  <si>
    <t>2.100 Other</t>
  </si>
  <si>
    <t>2.99 Other</t>
  </si>
  <si>
    <t>2.98 Other</t>
  </si>
  <si>
    <t>2.97 Other</t>
  </si>
  <si>
    <t>2.96 Other</t>
  </si>
  <si>
    <t>2.95 Other</t>
  </si>
  <si>
    <t>2.94 Other</t>
  </si>
  <si>
    <t>2.93 Other</t>
  </si>
  <si>
    <t>2.92 Other</t>
  </si>
  <si>
    <t>2.91 Other</t>
  </si>
  <si>
    <t>2.90 Other</t>
  </si>
  <si>
    <t>2.89 Other</t>
  </si>
  <si>
    <t>2.88 Other</t>
  </si>
  <si>
    <t>2.87 Other</t>
  </si>
  <si>
    <t>2.86 Other</t>
  </si>
  <si>
    <t>2.85 Other</t>
  </si>
  <si>
    <t>2.84 Other</t>
  </si>
  <si>
    <t>2.83 Other</t>
  </si>
  <si>
    <t>2.82 Other</t>
  </si>
  <si>
    <t>2.81 Other</t>
  </si>
  <si>
    <t>2.80 Other</t>
  </si>
  <si>
    <t>2.79 Other</t>
  </si>
  <si>
    <t>2.78 Other</t>
  </si>
  <si>
    <t>2.77 Other</t>
  </si>
  <si>
    <t>2.76 Other</t>
  </si>
  <si>
    <t>2.75 Other</t>
  </si>
  <si>
    <t>2.74 Other</t>
  </si>
  <si>
    <t>2.73 Other</t>
  </si>
  <si>
    <t>2.72 Other</t>
  </si>
  <si>
    <t>2.71 Other</t>
  </si>
  <si>
    <t>2.70 Other</t>
  </si>
  <si>
    <t>2.69 Other</t>
  </si>
  <si>
    <t>2.68 Other</t>
  </si>
  <si>
    <t>2.67 Other</t>
  </si>
  <si>
    <t>2.66 Other</t>
  </si>
  <si>
    <t>2.65 Other</t>
  </si>
  <si>
    <t>2.64 Other</t>
  </si>
  <si>
    <t>2.63 Other</t>
  </si>
  <si>
    <t>2.62 Other</t>
  </si>
  <si>
    <t>2.61 Other</t>
  </si>
  <si>
    <t>2.60 Other</t>
  </si>
  <si>
    <t>2.59 Other</t>
  </si>
  <si>
    <t>2.58 Other</t>
  </si>
  <si>
    <t>2.57 Other</t>
  </si>
  <si>
    <t>2.56 Other</t>
  </si>
  <si>
    <t>2.55 Other</t>
  </si>
  <si>
    <t>2.54 Other</t>
  </si>
  <si>
    <t>2.53 Other</t>
  </si>
  <si>
    <t>2.52 Other</t>
  </si>
  <si>
    <t>2.51 Other</t>
  </si>
  <si>
    <t>2.50 Other</t>
  </si>
  <si>
    <t>2.49 Other</t>
  </si>
  <si>
    <t>2.48 Other</t>
  </si>
  <si>
    <t>2.47 Other</t>
  </si>
  <si>
    <t>2.46 Other</t>
  </si>
  <si>
    <t>2.45 Other</t>
  </si>
  <si>
    <t>2.44 Other</t>
  </si>
  <si>
    <t>2.43 Other</t>
  </si>
  <si>
    <t>2.42 Other</t>
  </si>
  <si>
    <t>2.41 Other</t>
  </si>
  <si>
    <t>2.40 Other</t>
  </si>
  <si>
    <t>2.39 Other</t>
  </si>
  <si>
    <t>2.38 Other</t>
  </si>
  <si>
    <t>2.37 Other</t>
  </si>
  <si>
    <t>2.36 Other</t>
  </si>
  <si>
    <t>2.35 Other</t>
  </si>
  <si>
    <t>2.34 Other</t>
  </si>
  <si>
    <t>2.33 Other</t>
  </si>
  <si>
    <t>2.32 Other</t>
  </si>
  <si>
    <t>2.31 Other</t>
  </si>
  <si>
    <t>2.30 Other</t>
  </si>
  <si>
    <t>2.29 Other</t>
  </si>
  <si>
    <t>2.28 Other</t>
  </si>
  <si>
    <t>2.27 Other</t>
  </si>
  <si>
    <t>2.26 Other</t>
  </si>
  <si>
    <t>2.25 Other</t>
  </si>
  <si>
    <t>2.24 Other</t>
  </si>
  <si>
    <t>2.23 Other</t>
  </si>
  <si>
    <t>2.22 Other</t>
  </si>
  <si>
    <t>2.21 Other</t>
  </si>
  <si>
    <t>2.20 Other</t>
  </si>
  <si>
    <t>2.19 Other</t>
  </si>
  <si>
    <t>2.18 Other</t>
  </si>
  <si>
    <t>2.17 Other</t>
  </si>
  <si>
    <t>2.16 Other</t>
  </si>
  <si>
    <t>2.15 Other</t>
  </si>
  <si>
    <t>2.14 Other</t>
  </si>
  <si>
    <t>2.13 Other</t>
  </si>
  <si>
    <t>2.12 Other</t>
  </si>
  <si>
    <t>2.11 Other</t>
  </si>
  <si>
    <t>2.10 Other</t>
  </si>
  <si>
    <t>2.9 Other</t>
  </si>
  <si>
    <t>2.8 Other</t>
  </si>
  <si>
    <t>2.7 Other</t>
  </si>
  <si>
    <t>2.6 Other</t>
  </si>
  <si>
    <t>2.5 Other</t>
  </si>
  <si>
    <t>1.100 Program Activity</t>
  </si>
  <si>
    <t>1.99 Program Activity</t>
  </si>
  <si>
    <t>1.98 Program Activity</t>
  </si>
  <si>
    <t>1.97 Program Activity</t>
  </si>
  <si>
    <t>1.96 Program Activity</t>
  </si>
  <si>
    <t>1.95 Program Activity</t>
  </si>
  <si>
    <t>1.94 Program Activity</t>
  </si>
  <si>
    <t>1.93 Program Activity</t>
  </si>
  <si>
    <t>1.92 Program Activity</t>
  </si>
  <si>
    <t>1.91 Program Activity</t>
  </si>
  <si>
    <t>1.90 Program Activity</t>
  </si>
  <si>
    <t>1.89 Program Activity</t>
  </si>
  <si>
    <t>1.88 Program Activity</t>
  </si>
  <si>
    <t>1.87 Program Activity</t>
  </si>
  <si>
    <t>1.86 Program Activity</t>
  </si>
  <si>
    <t>1.85 Program Activity</t>
  </si>
  <si>
    <t>1.84 Program Activity</t>
  </si>
  <si>
    <t>1.83 Program Activity</t>
  </si>
  <si>
    <t>1.82 Program Activity</t>
  </si>
  <si>
    <t>1.81 Program Activity</t>
  </si>
  <si>
    <t>1.80 Program Activity</t>
  </si>
  <si>
    <t>1.79 Program Activity</t>
  </si>
  <si>
    <t>1.78 Program Activity</t>
  </si>
  <si>
    <t>1.77 Program Activity</t>
  </si>
  <si>
    <t>1.76 Program Activity</t>
  </si>
  <si>
    <t>1.75 Program Activity</t>
  </si>
  <si>
    <t>1.74 Program Activity</t>
  </si>
  <si>
    <t>1.73 Program Activity</t>
  </si>
  <si>
    <t>1.72 Program Activity</t>
  </si>
  <si>
    <t>1.71 Program Activity</t>
  </si>
  <si>
    <t>1.70 Program Activity</t>
  </si>
  <si>
    <t>1.69 Program Activity</t>
  </si>
  <si>
    <t>1.68 Program Activity</t>
  </si>
  <si>
    <t>1.67 Program Activity</t>
  </si>
  <si>
    <t>1.66 Program Activity</t>
  </si>
  <si>
    <t>1.65 Program Activity</t>
  </si>
  <si>
    <t>1.64 Program Activity</t>
  </si>
  <si>
    <t>1.63 Program Activity</t>
  </si>
  <si>
    <t>1.62 Program Activity</t>
  </si>
  <si>
    <t>1.61 Program Activity</t>
  </si>
  <si>
    <t>1.60 Program Activity</t>
  </si>
  <si>
    <t>1.59 Program Activity</t>
  </si>
  <si>
    <t>1.58 Program Activity</t>
  </si>
  <si>
    <t>1.57 Program Activity</t>
  </si>
  <si>
    <t>1.56 Program Activity</t>
  </si>
  <si>
    <t>1.55 Program Activity</t>
  </si>
  <si>
    <t>1.54 Program Activity</t>
  </si>
  <si>
    <t>1.53 Program Activity</t>
  </si>
  <si>
    <t>1.52 Program Activity</t>
  </si>
  <si>
    <t>1.51 Program Activity</t>
  </si>
  <si>
    <t>1.50 Program Activity</t>
  </si>
  <si>
    <t>1.49 Program Activity</t>
  </si>
  <si>
    <t>1.48 Program Activity</t>
  </si>
  <si>
    <t>1.47 Program Activity</t>
  </si>
  <si>
    <t>1.46 Program Activity</t>
  </si>
  <si>
    <t>1.45 Program Activity</t>
  </si>
  <si>
    <t>1.44 Program Activity</t>
  </si>
  <si>
    <t>1.43 Program Activity</t>
  </si>
  <si>
    <t>1.42 Program Activity</t>
  </si>
  <si>
    <t>1.41 Program Activity</t>
  </si>
  <si>
    <t>1.40 Program Activity</t>
  </si>
  <si>
    <t>1.39 Program Activity</t>
  </si>
  <si>
    <t>1.38 Program Activity</t>
  </si>
  <si>
    <t>1.37 Program Activity</t>
  </si>
  <si>
    <t>1.36 Program Activity</t>
  </si>
  <si>
    <t>1.35 Program Activity</t>
  </si>
  <si>
    <t>1.34 Program Activity</t>
  </si>
  <si>
    <t>1.33 Program Activity</t>
  </si>
  <si>
    <t>1.32 Program Activity</t>
  </si>
  <si>
    <t>1.31 Program Activity</t>
  </si>
  <si>
    <t>1.30 Program Activity</t>
  </si>
  <si>
    <t>1.29 Program Activity</t>
  </si>
  <si>
    <t>1.28 Program Activity</t>
  </si>
  <si>
    <t>1.27 Program Activity</t>
  </si>
  <si>
    <t>1.26 Program Activity</t>
  </si>
  <si>
    <t>1.25 Program Activity</t>
  </si>
  <si>
    <t>1.24 Program Activity</t>
  </si>
  <si>
    <t>1.23 Program Activity</t>
  </si>
  <si>
    <t>1.22 Program Activity</t>
  </si>
  <si>
    <t>1.21 Program Activity</t>
  </si>
  <si>
    <t>1.20 Program Activity</t>
  </si>
  <si>
    <t>1.19 Program Activity</t>
  </si>
  <si>
    <t>1.18 Program Activity</t>
  </si>
  <si>
    <t>1.17 Program Activity</t>
  </si>
  <si>
    <t>1.16 Program Activity</t>
  </si>
  <si>
    <t>1.15 Program Activity</t>
  </si>
  <si>
    <t>1.14 Program Activity</t>
  </si>
  <si>
    <t>1.13 Program Activity</t>
  </si>
  <si>
    <t>1.12 Program Activity</t>
  </si>
  <si>
    <t>1.11 Program Activity</t>
  </si>
  <si>
    <t>1.10 Program Activity</t>
  </si>
  <si>
    <t>1.9 Program Activity</t>
  </si>
  <si>
    <t>1.8 Program Activity</t>
  </si>
  <si>
    <t>1.7 Program Activity</t>
  </si>
  <si>
    <t>1.6 Program Activity</t>
  </si>
  <si>
    <t>1.5 Program Activity</t>
  </si>
  <si>
    <t>Total Cost After Discount</t>
  </si>
  <si>
    <t>Other Direct Cost Discount</t>
  </si>
  <si>
    <t>Staff Cost Discount</t>
  </si>
  <si>
    <t>Other Direct Cost Discount %</t>
  </si>
  <si>
    <t>Staff Cost Discount %</t>
  </si>
  <si>
    <t>Total Cost</t>
  </si>
  <si>
    <t>Total Cost after Discount</t>
  </si>
  <si>
    <t>Other Direct Cost</t>
  </si>
  <si>
    <t>Other Direct Costs Description</t>
  </si>
  <si>
    <t>New Customer Strategies and Opportunity Areas</t>
  </si>
  <si>
    <t>3.11 Information Technology</t>
  </si>
  <si>
    <t>2.1 Strategy and Delivery Model</t>
  </si>
  <si>
    <t xml:space="preserve">2.1 Strategy and Delivery Model </t>
  </si>
  <si>
    <t>PDC Price Proposal: New Customer Strategies and Opportunity Areas- Commercial Lighting</t>
  </si>
  <si>
    <t>PDC Price Proposal: New Customer Strategies and Opportunity Areas-Industrial Lighting</t>
  </si>
  <si>
    <t>2.3 Program Enhancements (if proposed)</t>
  </si>
  <si>
    <t>Program Enhancements  (if proposed)</t>
  </si>
  <si>
    <t>2020 - PDC Only</t>
  </si>
  <si>
    <t>2.1 Program Design and Management</t>
  </si>
  <si>
    <t>Task 2. New Customer Strategies and Opportunity Areas- Business Lighting</t>
  </si>
  <si>
    <t>Task 2.  New Customer Strategies and Opportunity Areas- Business Lighting</t>
  </si>
  <si>
    <t>2.3 Other</t>
  </si>
  <si>
    <t>Instructions</t>
  </si>
  <si>
    <t>Description</t>
  </si>
  <si>
    <t>Tab 1: Summary</t>
  </si>
  <si>
    <t xml:space="preserve">Summary of all delivery, savings and incentive projections for the Business Lighting program </t>
  </si>
  <si>
    <t>Tab 2: PDC Price Proposal Commercial Lighting</t>
  </si>
  <si>
    <t xml:space="preserve">Required delivery budget, as allocated to Commercial, for Business Lighting activities </t>
  </si>
  <si>
    <t>Tab 3: PDC Price Proposal Industrial Lighting</t>
  </si>
  <si>
    <t>Required delivery budget, as allocated to Industrial, for Business Lighting activities</t>
  </si>
  <si>
    <t xml:space="preserve">Required delivery budget for New Customer Strategies and Opportunity Areas – Business Lighting activities </t>
  </si>
  <si>
    <t>Anticipated energy savings and incentive budget for Commercial Lighting; Summary of respondent’s measure-level savings and incentives build-up using Appendix K, Commercial tab</t>
  </si>
  <si>
    <t>Anticipated energy savings and incentive budget for Industrial Lighting; Summary of respondent’s measure-level savings and incentives build-up using Appendix K, Industrial tab</t>
  </si>
  <si>
    <t>PDC Pricing and Savings Template Overview</t>
  </si>
  <si>
    <r>
      <t xml:space="preserve">
</t>
    </r>
    <r>
      <rPr>
        <b/>
        <sz val="11"/>
        <color theme="1"/>
        <rFont val="Arial"/>
        <family val="2"/>
      </rPr>
      <t>OPTION 2 and OPTION 3:</t>
    </r>
    <r>
      <rPr>
        <sz val="11"/>
        <color theme="1"/>
        <rFont val="Arial"/>
        <family val="2"/>
      </rPr>
      <t xml:space="preserve"> Respondents submitting Option 2 PDC Services or Option 3 PMC and PDC Services responses to this RFP must develop and submit a Part 6: Pricing and Savings Proposal for 2020, 2021 and 2022 using this template. Respondent will propose both delivery costs and savings/incentive projections for the years indicated. Any proposal that does not include complete information or use the format as directed by Energy Trust may not be considered. 
	</t>
    </r>
    <r>
      <rPr>
        <b/>
        <u/>
        <sz val="11"/>
        <color theme="1"/>
        <rFont val="Arial"/>
        <family val="2"/>
      </rPr>
      <t>Tab 1 (Summary)</t>
    </r>
    <r>
      <rPr>
        <sz val="11"/>
        <color theme="1"/>
        <rFont val="Arial"/>
        <family val="2"/>
      </rPr>
      <t xml:space="preserve">: To summarize Business Lighting program costs, the Summary (Tab 1) will automatically pull and populate certain information from PDC Price Proposal Commercial Lighting (Tab 2), PDC Price Proposal Industrial Lighting (Tab 3), Commercial Opportunity Areas (Tab 4), Industrial Opportunity Areas (Tab 5), Commercial Savings (Tab 6) and Industrial Savings (Tab 7). The costs and incentives (only) associated with PDC Opportunity Areas (Tab 4) will also contribute to the Summary. This Summary tab enables Energy Trust and respondent to calculate the potential levelized cost of the proposed Business Lighting program portfolio, using the following formula:   
For reference, Levelized Cost: In Microsoft Excel, the levelized cost function is as follows:
 = - pmt(rate,nper,pv)/kWh or therms (working savings) 
“rate” will equal a 4.5 percent discount rate 
“nper” will equal the weighted average measure life of the measure mix, by fuel type 
“pv” will equal expenditures (the expenditures are the proposed incentives plus the proposed PDC program delivery costs)
	</t>
    </r>
    <r>
      <rPr>
        <b/>
        <u/>
        <sz val="11"/>
        <color theme="1"/>
        <rFont val="Arial"/>
        <family val="2"/>
      </rPr>
      <t>Tabs 2 and 3 (PDC Price Proposal Commercial Lighting/PDC Price Proposal Industrial Lighting)</t>
    </r>
    <r>
      <rPr>
        <sz val="11"/>
        <color theme="1"/>
        <rFont val="Arial"/>
        <family val="2"/>
      </rPr>
      <t xml:space="preserve">: The labor and ODC costs inserted in Task 1 of Tabs 2 and 3, should align with respondent’s proposal and Part 5: Transition Plan/Transition Schedule activities for the for the Business Lighting PDC services. For each listed Task activity, insert a line for all identified personnel, by role, who will perform the activity, and complete the information as indicated. Similarly, the labor and ODC costs inserted in Task 2 and Task 3 of Tabs 2 and 3, should align with respondent’s proposal and Part 5: Implementation Plan/Implementation Schedule activities for the proposed Ex for the Business Lighting PDC services. Respondent should insert additional lines under each task to detail sub-tasks/costs as needed.
When determining the pricing breakout between Commercial and Industrial Lighting services, consider the energy savings acquired in each sector as well as the Additional Data in </t>
    </r>
    <r>
      <rPr>
        <b/>
        <u/>
        <sz val="11"/>
        <color theme="1"/>
        <rFont val="Arial"/>
        <family val="2"/>
      </rPr>
      <t>Appendix E – Business Lighting.</t>
    </r>
  </si>
  <si>
    <r>
      <rPr>
        <b/>
        <u/>
        <sz val="11"/>
        <color theme="1"/>
        <rFont val="Arial"/>
        <family val="2"/>
      </rPr>
      <t>Tab 4 and 5 (PDC Opportunity Areas)</t>
    </r>
    <r>
      <rPr>
        <sz val="11"/>
        <color theme="1"/>
        <rFont val="Arial"/>
        <family val="2"/>
      </rPr>
      <t xml:space="preserve">: The labor and ODC costs inserted in Task 1 of Tab 4 and 5, should align with respondent’s proposal and Part 5: Transition Plan/Transition Schedule activities for the proposed New Customer Strategies and Opportunity Areas – Business Lighting PDC services. For each Task activity, insert a line for all identified personnel, by role, who will perform the activity, and complete the information as indicated. 
Similarly, the labor and ODC costs inserted in Task 2 and Task 3 of Tabs 4 and 5, should align with respondent’s proposal and Part 5: Implementation Plan/Implementation Schedule activities for the proposed New Customer Strategies and Opportunity Areas – Business Lighting PDC services. Respondent should insert additional lines under each task to detail sub-tasks/costs as needed.
</t>
    </r>
    <r>
      <rPr>
        <b/>
        <sz val="11"/>
        <color theme="1"/>
        <rFont val="Arial"/>
        <family val="2"/>
      </rPr>
      <t>*OPTION 3 ADDITIONAL INFORMATION:</t>
    </r>
    <r>
      <rPr>
        <sz val="11"/>
        <color theme="1"/>
        <rFont val="Arial"/>
        <family val="2"/>
      </rPr>
      <t xml:space="preserve"> If respondent is bidding on both PMC and PDC services, respondent must complete and submit both an </t>
    </r>
    <r>
      <rPr>
        <b/>
        <u/>
        <sz val="11"/>
        <color theme="1"/>
        <rFont val="Arial"/>
        <family val="2"/>
      </rPr>
      <t>Appendix N: PMC Pricing and Savings Proposal</t>
    </r>
    <r>
      <rPr>
        <sz val="11"/>
        <color theme="1"/>
        <rFont val="Arial"/>
        <family val="2"/>
      </rPr>
      <t xml:space="preserve"> template </t>
    </r>
    <r>
      <rPr>
        <i/>
        <sz val="11"/>
        <color theme="1"/>
        <rFont val="Arial"/>
        <family val="2"/>
      </rPr>
      <t>and</t>
    </r>
    <r>
      <rPr>
        <sz val="11"/>
        <color theme="1"/>
        <rFont val="Arial"/>
        <family val="2"/>
      </rPr>
      <t xml:space="preserve"> an </t>
    </r>
    <r>
      <rPr>
        <b/>
        <u/>
        <sz val="11"/>
        <color theme="1"/>
        <rFont val="Arial"/>
        <family val="2"/>
      </rPr>
      <t>Appendix O: PDC Pricing and Savings Proposal template</t>
    </r>
    <r>
      <rPr>
        <sz val="11"/>
        <color theme="1"/>
        <rFont val="Arial"/>
        <family val="2"/>
      </rPr>
      <t xml:space="preserve"> and provide each as an independent, stand-alone proposal for the PMC and PDC services. 
The respondent is encouraged to use the Option 3 columns labelled “Discount if bidding on both PMC and PDC” and its Part 6 proposal narrative to illustrate and highlight any proposed efficiencies gained by delivering both the PDC and PMC services.
</t>
    </r>
    <r>
      <rPr>
        <b/>
        <u/>
        <sz val="11"/>
        <color theme="1"/>
        <rFont val="Arial"/>
        <family val="2"/>
      </rPr>
      <t>Tabs 6 and 7 (Commercial Lighting Savings/ Industrial Lighting Savings)</t>
    </r>
    <r>
      <rPr>
        <sz val="11"/>
        <color theme="1"/>
        <rFont val="Arial"/>
        <family val="2"/>
      </rPr>
      <t xml:space="preserve">: For each identified year, respondent will insert the estimated incentives and savings associated with the delivered PDC services, by utility, for each line item of measure categories indicated.  Follow the provided Tab instructions to complete Tabs 5 and 6 for both Commercial Lighting and Industrial Lighting. To complete these tabs, respondent will use the following templates: </t>
    </r>
    <r>
      <rPr>
        <b/>
        <u/>
        <sz val="11"/>
        <color theme="1"/>
        <rFont val="Arial"/>
        <family val="2"/>
      </rPr>
      <t xml:space="preserve">Appendix K: Business Lighting Measure Build-Up. 
</t>
    </r>
    <r>
      <rPr>
        <sz val="11"/>
        <color theme="1"/>
        <rFont val="Arial"/>
        <family val="2"/>
      </rPr>
      <t xml:space="preserve">As indicated in the RFP, respondent will additionally provide, as a Part 6 appendix, its completed </t>
    </r>
    <r>
      <rPr>
        <b/>
        <u/>
        <sz val="11"/>
        <color theme="1"/>
        <rFont val="Arial"/>
        <family val="2"/>
      </rPr>
      <t>Appendix K</t>
    </r>
    <r>
      <rPr>
        <sz val="11"/>
        <color theme="1"/>
        <rFont val="Arial"/>
        <family val="2"/>
      </rPr>
      <t xml:space="preserve"> along with any additional supporting documentation used to develop the summary measure-level savings and incentives information input into Tabs 6 and 7. </t>
    </r>
  </si>
  <si>
    <r>
      <rPr>
        <b/>
        <u/>
        <sz val="11"/>
        <color theme="1"/>
        <rFont val="Arial"/>
        <family val="2"/>
      </rPr>
      <t>Tab 8 (Rate Sheet)</t>
    </r>
    <r>
      <rPr>
        <sz val="11"/>
        <color theme="1"/>
        <rFont val="Arial"/>
        <family val="2"/>
      </rPr>
      <t>: Insert proposed 2020, 2021 and 2022 hourly fully loaded rates for all personnel that would be billed towards the PDC services, including rates for all team member subcontractor personnel proposed as time and materials billable. If PDC is proposing that any subcontractor services would be billed as a fixed fee, respondent must clearly specify the proposed pricing and payment structure in the response Part 6 narrative. 
Energy Trust strongly prefers that subcontractor labor or other costs are not subject to any proposed PDC mark-up. If respondent is proposing a mark-up on any proposed subcontractor billings for labor or other costs, it must clearly identify the proposed mark-up amount in the proposal’s Part 6 and reasoning.</t>
    </r>
  </si>
  <si>
    <t>PMC Pricing and Savings Template Definitions</t>
  </si>
  <si>
    <r>
      <t xml:space="preserve">Position Descriptions: </t>
    </r>
    <r>
      <rPr>
        <sz val="11"/>
        <color rgb="FF262626"/>
        <rFont val="Arial"/>
        <family val="2"/>
      </rPr>
      <t xml:space="preserve">Description of employee role for both PMC and subcontractor staff. Examples include; director, manager, project manager, analyst, engineer, administrative, customer service, etc. </t>
    </r>
  </si>
  <si>
    <r>
      <t xml:space="preserve">Employee or Subcontractor: </t>
    </r>
    <r>
      <rPr>
        <sz val="11"/>
        <color rgb="FF262626"/>
        <rFont val="Arial"/>
        <family val="2"/>
      </rPr>
      <t xml:space="preserve">Indicate whether the position is an employee of PMC or an employee of a subcontractor. Subcontractors to a proposed subcontractor must also be identified </t>
    </r>
  </si>
  <si>
    <r>
      <t>Company:</t>
    </r>
    <r>
      <rPr>
        <sz val="11"/>
        <color rgb="FF262626"/>
        <rFont val="Arial"/>
        <family val="2"/>
      </rPr>
      <t xml:space="preserve"> Indicate which company the position works within</t>
    </r>
  </si>
  <si>
    <r>
      <t>Name (if known): I</t>
    </r>
    <r>
      <rPr>
        <sz val="11"/>
        <color rgb="FF000000"/>
        <rFont val="Arial"/>
        <family val="2"/>
      </rPr>
      <t>ndicate the name of the person that will hold the position</t>
    </r>
  </si>
  <si>
    <r>
      <t xml:space="preserve">DEI Subcontractor: </t>
    </r>
    <r>
      <rPr>
        <sz val="11"/>
        <color rgb="FF262626"/>
        <rFont val="Arial"/>
        <family val="2"/>
      </rPr>
      <t>Indicate if this is a proposed DEI Subcontracting Plan subcontractor (Y/N)</t>
    </r>
  </si>
  <si>
    <r>
      <t>Weighted Average Rate:</t>
    </r>
    <r>
      <rPr>
        <sz val="11"/>
        <color rgb="FF262626"/>
        <rFont val="Arial"/>
        <family val="2"/>
      </rPr>
      <t xml:space="preserve"> Total staff cost for each task divided by the total hours for each task. Provide weighted average rates for each high-level task</t>
    </r>
  </si>
  <si>
    <r>
      <t xml:space="preserve">Hours: </t>
    </r>
    <r>
      <rPr>
        <sz val="11"/>
        <color rgb="FF262626"/>
        <rFont val="Arial"/>
        <family val="2"/>
      </rPr>
      <t>Indicate number of hours that will be billed to the program subtask. Total billable hours within a year should be assumed to be 2080</t>
    </r>
  </si>
  <si>
    <r>
      <t xml:space="preserve">FTE: </t>
    </r>
    <r>
      <rPr>
        <sz val="11"/>
        <color rgb="FF262626"/>
        <rFont val="Arial"/>
        <family val="2"/>
      </rPr>
      <t>Calculated field (in Price Delivery) showing the total number of FTE that will be required to complete the program subtask</t>
    </r>
  </si>
  <si>
    <r>
      <t xml:space="preserve">Other Direct Costs: </t>
    </r>
    <r>
      <rPr>
        <sz val="11"/>
        <color rgb="FF262626"/>
        <rFont val="Arial"/>
        <family val="2"/>
      </rPr>
      <t>Estimate the anticipated expenditures in each of the listed categories. You may add additional categories if needed</t>
    </r>
  </si>
  <si>
    <r>
      <t>Total kWh Savings:</t>
    </r>
    <r>
      <rPr>
        <sz val="11"/>
        <color rgb="FF262626"/>
        <rFont val="Arial"/>
        <family val="2"/>
      </rPr>
      <t xml:space="preserve"> Total number of annual kWhs for each track (e.g. Standard, Custom, etc.) as calculated from respondent’s Appendix I and J measure build up, as applicable</t>
    </r>
  </si>
  <si>
    <t>Fully loaded billing rates for PDC and PDC subcontractor personnel proposed to perform the services</t>
  </si>
  <si>
    <t>Tab 4: Commercial Opportunity Areas Business Lighting</t>
  </si>
  <si>
    <t>Tab 5: Industrial Opportunity Areas Business Lighting</t>
  </si>
  <si>
    <t>Tab 6: Commercial Lighting Savings</t>
  </si>
  <si>
    <t>Tab 7: Industrial Lighting Savings</t>
  </si>
  <si>
    <t>Tab 8: Rate Sheet</t>
  </si>
  <si>
    <t>A link to directions for this tab can be found here:</t>
  </si>
  <si>
    <t xml:space="preserve">https://www.energytrust.org/wp-content/uploads/2020/03/Tab-1.-Summary_RFP2020.pdf </t>
  </si>
  <si>
    <t xml:space="preserve">https://www.energytrust.org/wp-content/uploads/2020/03/Tab-2.-PDC-Price-Proposal-Commercial-Lighting_RFP2020.pdf </t>
  </si>
  <si>
    <t xml:space="preserve">https://www.energytrust.org/wp-content/uploads/2020/03/Tab-3.-PMC-Price-Proposal-Industrial-Lighting_RFP2020.pdf </t>
  </si>
  <si>
    <t xml:space="preserve">https://www.energytrust.org/wp-content/uploads/2020/03/Tab-4.-Comm-Opportunity-Areas_RFP2020.pdf </t>
  </si>
  <si>
    <t xml:space="preserve">https://www.energytrust.org/wp-content/uploads/2020/03/Tab-5.-Ind-Opportunity-Areas_RFP2020.pdf </t>
  </si>
  <si>
    <t xml:space="preserve">https://www.energytrust.org/wp-content/uploads/2020/03/Tab-6.-Commercial-Lighting-Savings_RFP2020.pdf </t>
  </si>
  <si>
    <t xml:space="preserve">https://www.energytrust.org/wp-content/uploads/2020/03/Tab-7.-Industrial-Lighting-Savings_RFP2020.pdf </t>
  </si>
  <si>
    <t>https://www.energytrust.org/wp-content/uploads/2020/03/Tab-8.-Rate-Sheet_RFP2020.pdf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</si>
</sst>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000"/>
    <numFmt numFmtId="168" formatCode="&quot;$&quot;#,##0"/>
    <numFmt numFmtId="169" formatCode="_([$$-409]* #,##0.00_);_([$$-409]* \(#,##0.00\);_([$$-409]* &quot;-&quot;??_);_(@_)"/>
    <numFmt numFmtId="170" formatCode="_(&quot;$&quot;* #,##0.0000_);_(&quot;$&quot;* \(#,##0.0000\);_(&quot;$&quot;* &quot;-&quot;??_);_(@_)"/>
    <numFmt numFmtId="171" formatCode="0.0"/>
  </numFmts>
  <fonts count="24" x14ac:knownFonts="1">
    <font>
      <sz val="11"/>
      <color theme="1"/>
      <name val="Calibri"/>
      <family val="2"/>
      <scheme val="minor"/>
    </font>
    <font>
      <sz val="11"/>
      <color theme="1"/>
      <name val="Arial"/>
      <family val="2"/>
    </font>
    <font>
      <b/>
      <sz val="11"/>
      <color theme="1"/>
      <name val="Arial"/>
      <family val="2"/>
    </font>
    <font>
      <b/>
      <sz val="14"/>
      <color theme="1"/>
      <name val="Arial"/>
      <family val="2"/>
    </font>
    <font>
      <b/>
      <sz val="11"/>
      <color rgb="FF60604B"/>
      <name val="Arial"/>
      <family val="2"/>
    </font>
    <font>
      <sz val="11"/>
      <color theme="1"/>
      <name val="Calibri"/>
      <family val="2"/>
      <scheme val="minor"/>
    </font>
    <font>
      <sz val="11"/>
      <color rgb="FF000000"/>
      <name val="Calibri"/>
      <family val="2"/>
      <scheme val="minor"/>
    </font>
    <font>
      <b/>
      <sz val="11"/>
      <color theme="0"/>
      <name val="Arial"/>
      <family val="2"/>
    </font>
    <font>
      <sz val="11"/>
      <color theme="0"/>
      <name val="Arial"/>
      <family val="2"/>
    </font>
    <font>
      <sz val="9"/>
      <color indexed="81"/>
      <name val="Tahoma"/>
      <family val="2"/>
    </font>
    <font>
      <b/>
      <sz val="9"/>
      <color indexed="81"/>
      <name val="Tahoma"/>
      <family val="2"/>
    </font>
    <font>
      <sz val="11"/>
      <color rgb="FF000000"/>
      <name val="Arial"/>
      <family val="2"/>
    </font>
    <font>
      <b/>
      <sz val="11"/>
      <color rgb="FF000000"/>
      <name val="Arial"/>
      <family val="2"/>
    </font>
    <font>
      <sz val="11"/>
      <name val="Arial"/>
      <family val="2"/>
    </font>
    <font>
      <sz val="11"/>
      <color rgb="FFFF0000"/>
      <name val="Arial"/>
      <family val="2"/>
    </font>
    <font>
      <b/>
      <sz val="11"/>
      <color rgb="FFFF0000"/>
      <name val="Arial"/>
      <family val="2"/>
    </font>
    <font>
      <b/>
      <sz val="12"/>
      <color rgb="FF000000"/>
      <name val="Arial"/>
      <family val="2"/>
    </font>
    <font>
      <b/>
      <sz val="11"/>
      <color theme="1"/>
      <name val="Arial"/>
      <family val="2"/>
    </font>
    <font>
      <sz val="11"/>
      <color theme="1"/>
      <name val="Arial"/>
      <family val="2"/>
    </font>
    <font>
      <b/>
      <u/>
      <sz val="11"/>
      <color theme="1"/>
      <name val="Arial"/>
      <family val="2"/>
    </font>
    <font>
      <i/>
      <sz val="11"/>
      <color theme="1"/>
      <name val="Arial"/>
      <family val="2"/>
    </font>
    <font>
      <b/>
      <sz val="11"/>
      <color rgb="FF262626"/>
      <name val="Arial"/>
      <family val="2"/>
    </font>
    <font>
      <sz val="11"/>
      <color rgb="FF262626"/>
      <name val="Arial"/>
      <family val="2"/>
    </font>
    <font>
      <u/>
      <sz val="11"/>
      <color theme="10"/>
      <name val="Calibri"/>
      <family val="2"/>
      <scheme val="minor"/>
    </font>
  </fonts>
  <fills count="1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414141"/>
        <bgColor indexed="64"/>
      </patternFill>
    </fill>
    <fill>
      <patternFill patternType="solid">
        <fgColor rgb="FF5F5F5F"/>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D9D9D9"/>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1" tint="0.249977111117893"/>
        <bgColor indexed="64"/>
      </patternFill>
    </fill>
  </fills>
  <borders count="10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style="medium">
        <color rgb="FF000000"/>
      </right>
      <top style="thin">
        <color indexed="64"/>
      </top>
      <bottom style="medium">
        <color indexed="64"/>
      </bottom>
      <diagonal/>
    </border>
    <border>
      <left style="medium">
        <color indexed="64"/>
      </left>
      <right style="medium">
        <color rgb="FF000000"/>
      </right>
      <top/>
      <bottom style="thin">
        <color indexed="64"/>
      </bottom>
      <diagonal/>
    </border>
    <border>
      <left style="thin">
        <color indexed="64"/>
      </left>
      <right style="medium">
        <color rgb="FF000000"/>
      </right>
      <top/>
      <bottom style="thin">
        <color indexed="64"/>
      </bottom>
      <diagonal/>
    </border>
    <border>
      <left style="medium">
        <color indexed="64"/>
      </left>
      <right style="medium">
        <color rgb="FF000000"/>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right/>
      <top style="medium">
        <color indexed="64"/>
      </top>
      <bottom style="medium">
        <color rgb="FF000000"/>
      </bottom>
      <diagonal/>
    </border>
    <border>
      <left/>
      <right style="medium">
        <color rgb="FF000000"/>
      </right>
      <top/>
      <bottom style="medium">
        <color rgb="FF000000"/>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hair">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top/>
      <bottom style="medium">
        <color indexed="64"/>
      </bottom>
      <diagonal/>
    </border>
    <border>
      <left/>
      <right/>
      <top style="hair">
        <color indexed="64"/>
      </top>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style="medium">
        <color indexed="64"/>
      </top>
      <bottom/>
      <diagonal/>
    </border>
    <border>
      <left style="medium">
        <color indexed="64"/>
      </left>
      <right style="thin">
        <color rgb="FF808080"/>
      </right>
      <top style="medium">
        <color indexed="64"/>
      </top>
      <bottom style="medium">
        <color indexed="64"/>
      </bottom>
      <diagonal/>
    </border>
    <border>
      <left style="thin">
        <color rgb="FF808080"/>
      </left>
      <right style="thin">
        <color rgb="FF808080"/>
      </right>
      <top style="medium">
        <color indexed="64"/>
      </top>
      <bottom style="medium">
        <color indexed="64"/>
      </bottom>
      <diagonal/>
    </border>
    <border>
      <left style="thin">
        <color rgb="FF808080"/>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right/>
      <top style="medium">
        <color indexed="64"/>
      </top>
      <bottom style="hair">
        <color indexed="64"/>
      </bottom>
      <diagonal/>
    </border>
    <border>
      <left/>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bottom style="medium">
        <color indexed="64"/>
      </bottom>
      <diagonal/>
    </border>
  </borders>
  <cellStyleXfs count="6">
    <xf numFmtId="0" fontId="0" fillId="0" borderId="0"/>
    <xf numFmtId="43" fontId="5" fillId="0" borderId="0" applyFont="0" applyFill="0" applyBorder="0" applyAlignment="0" applyProtection="0"/>
    <xf numFmtId="0" fontId="6" fillId="0" borderId="0"/>
    <xf numFmtId="9" fontId="5" fillId="0" borderId="0" applyFont="0" applyFill="0" applyBorder="0" applyAlignment="0" applyProtection="0"/>
    <xf numFmtId="44" fontId="5" fillId="0" borderId="0" applyFont="0" applyFill="0" applyBorder="0" applyAlignment="0" applyProtection="0"/>
    <xf numFmtId="0" fontId="23" fillId="0" borderId="0" applyNumberFormat="0" applyFill="0" applyBorder="0" applyAlignment="0" applyProtection="0"/>
  </cellStyleXfs>
  <cellXfs count="388">
    <xf numFmtId="0" fontId="0" fillId="0" borderId="0" xfId="0"/>
    <xf numFmtId="0" fontId="1" fillId="0" borderId="0" xfId="0" applyFont="1" applyFill="1"/>
    <xf numFmtId="0" fontId="4" fillId="0" borderId="0" xfId="0" applyFont="1" applyAlignment="1">
      <alignment vertical="center"/>
    </xf>
    <xf numFmtId="0" fontId="3" fillId="2" borderId="0" xfId="0" applyFont="1" applyFill="1" applyAlignment="1">
      <alignment horizontal="left"/>
    </xf>
    <xf numFmtId="0" fontId="1" fillId="0" borderId="0" xfId="0" applyFont="1" applyFill="1" applyAlignment="1">
      <alignment horizontal="left" wrapText="1" indent="1"/>
    </xf>
    <xf numFmtId="0" fontId="0" fillId="0" borderId="0" xfId="0" applyAlignment="1"/>
    <xf numFmtId="0" fontId="0" fillId="0" borderId="0" xfId="0" applyFill="1" applyAlignment="1"/>
    <xf numFmtId="0" fontId="1" fillId="0" borderId="8" xfId="0" applyFont="1" applyFill="1" applyBorder="1" applyAlignment="1">
      <alignment horizontal="left" indent="2"/>
    </xf>
    <xf numFmtId="0" fontId="7" fillId="5" borderId="0" xfId="0" applyFont="1" applyFill="1" applyAlignment="1"/>
    <xf numFmtId="0" fontId="1" fillId="0" borderId="0" xfId="0" applyFont="1" applyAlignment="1"/>
    <xf numFmtId="0" fontId="1" fillId="2" borderId="0" xfId="0" applyFont="1" applyFill="1" applyAlignment="1"/>
    <xf numFmtId="0" fontId="1" fillId="0" borderId="0" xfId="0" applyFont="1"/>
    <xf numFmtId="0" fontId="2" fillId="0" borderId="1" xfId="0" applyFont="1" applyFill="1" applyBorder="1" applyAlignment="1"/>
    <xf numFmtId="0" fontId="1" fillId="0" borderId="2" xfId="0" applyFont="1" applyFill="1" applyBorder="1" applyAlignment="1"/>
    <xf numFmtId="0" fontId="0" fillId="0" borderId="0" xfId="0" applyFont="1" applyAlignment="1">
      <alignment wrapText="1"/>
    </xf>
    <xf numFmtId="0" fontId="2" fillId="0" borderId="7" xfId="0" applyFont="1" applyFill="1" applyBorder="1" applyAlignment="1">
      <alignment horizontal="right"/>
    </xf>
    <xf numFmtId="0" fontId="0" fillId="0" borderId="0" xfId="0" applyBorder="1" applyAlignment="1"/>
    <xf numFmtId="0" fontId="1" fillId="4" borderId="0" xfId="0" applyFont="1" applyFill="1" applyBorder="1" applyAlignment="1"/>
    <xf numFmtId="0" fontId="2" fillId="4" borderId="0" xfId="0" applyFont="1" applyFill="1" applyBorder="1" applyAlignment="1"/>
    <xf numFmtId="0" fontId="1" fillId="0" borderId="0" xfId="0" applyFont="1" applyBorder="1"/>
    <xf numFmtId="0" fontId="1" fillId="0" borderId="0" xfId="0" applyFont="1" applyFill="1" applyBorder="1" applyAlignment="1">
      <alignment wrapText="1"/>
    </xf>
    <xf numFmtId="0" fontId="3" fillId="0" borderId="0" xfId="0" applyFont="1" applyFill="1" applyAlignment="1">
      <alignment horizontal="left"/>
    </xf>
    <xf numFmtId="0" fontId="2" fillId="0" borderId="0" xfId="0" applyFont="1" applyFill="1" applyBorder="1" applyAlignment="1">
      <alignment wrapText="1"/>
    </xf>
    <xf numFmtId="43" fontId="1" fillId="0" borderId="0" xfId="1" applyFont="1"/>
    <xf numFmtId="0" fontId="1" fillId="0" borderId="0" xfId="0" applyFont="1" applyAlignment="1">
      <alignment wrapText="1"/>
    </xf>
    <xf numFmtId="0" fontId="1" fillId="0" borderId="0" xfId="0" applyFont="1" applyAlignment="1">
      <alignment vertical="top"/>
    </xf>
    <xf numFmtId="0" fontId="0" fillId="0" borderId="0" xfId="0" applyAlignment="1">
      <alignment wrapText="1"/>
    </xf>
    <xf numFmtId="0" fontId="0" fillId="0" borderId="0" xfId="0" applyAlignment="1">
      <alignment horizontal="right"/>
    </xf>
    <xf numFmtId="0" fontId="0" fillId="10" borderId="16" xfId="0" applyFill="1" applyBorder="1"/>
    <xf numFmtId="0" fontId="0" fillId="10" borderId="17" xfId="0" applyFill="1" applyBorder="1"/>
    <xf numFmtId="166" fontId="11" fillId="0" borderId="33" xfId="0" applyNumberFormat="1" applyFont="1" applyBorder="1" applyAlignment="1">
      <alignment horizontal="right" vertical="center"/>
    </xf>
    <xf numFmtId="166" fontId="11" fillId="0" borderId="34" xfId="0" applyNumberFormat="1" applyFont="1" applyBorder="1" applyAlignment="1">
      <alignment horizontal="right" vertical="center"/>
    </xf>
    <xf numFmtId="0" fontId="12" fillId="0" borderId="1" xfId="2" applyFont="1" applyFill="1" applyBorder="1" applyAlignment="1">
      <alignment vertical="center"/>
    </xf>
    <xf numFmtId="0" fontId="16" fillId="0" borderId="32" xfId="0" applyFont="1" applyBorder="1" applyAlignment="1">
      <alignment horizontal="center"/>
    </xf>
    <xf numFmtId="0" fontId="12" fillId="0" borderId="35" xfId="0" applyFont="1" applyBorder="1" applyAlignment="1">
      <alignment vertical="center"/>
    </xf>
    <xf numFmtId="166" fontId="12" fillId="0" borderId="36" xfId="0" applyNumberFormat="1" applyFont="1" applyBorder="1" applyAlignment="1">
      <alignment horizontal="right" vertical="center"/>
    </xf>
    <xf numFmtId="166" fontId="12" fillId="0" borderId="31" xfId="0" applyNumberFormat="1" applyFont="1" applyBorder="1" applyAlignment="1">
      <alignment horizontal="right" vertical="center"/>
    </xf>
    <xf numFmtId="0" fontId="12" fillId="0" borderId="1" xfId="0" applyFont="1" applyFill="1" applyBorder="1" applyAlignment="1">
      <alignment vertical="center"/>
    </xf>
    <xf numFmtId="166" fontId="12" fillId="4" borderId="36" xfId="2" applyNumberFormat="1" applyFont="1" applyFill="1" applyBorder="1" applyAlignment="1">
      <alignment horizontal="right" vertical="center"/>
    </xf>
    <xf numFmtId="166" fontId="12" fillId="0" borderId="31" xfId="2" applyNumberFormat="1" applyFont="1" applyFill="1" applyBorder="1" applyAlignment="1">
      <alignment horizontal="right" vertical="center"/>
    </xf>
    <xf numFmtId="166" fontId="12" fillId="0" borderId="32" xfId="0" applyNumberFormat="1" applyFont="1" applyBorder="1" applyAlignment="1">
      <alignment horizontal="right" vertical="center"/>
    </xf>
    <xf numFmtId="0" fontId="12" fillId="0" borderId="2" xfId="0" applyFont="1" applyFill="1" applyBorder="1" applyAlignment="1">
      <alignment vertical="center"/>
    </xf>
    <xf numFmtId="6" fontId="12" fillId="0" borderId="2" xfId="0" applyNumberFormat="1" applyFont="1" applyFill="1" applyBorder="1" applyAlignment="1">
      <alignment vertical="center"/>
    </xf>
    <xf numFmtId="0" fontId="12" fillId="7" borderId="1" xfId="0" applyFont="1" applyFill="1" applyBorder="1" applyAlignment="1">
      <alignment horizontal="left" vertical="center"/>
    </xf>
    <xf numFmtId="0" fontId="12" fillId="7" borderId="2" xfId="0" applyFont="1" applyFill="1" applyBorder="1" applyAlignment="1">
      <alignment horizontal="left" vertical="center"/>
    </xf>
    <xf numFmtId="0" fontId="12" fillId="7" borderId="3" xfId="0" applyFont="1" applyFill="1" applyBorder="1" applyAlignment="1">
      <alignment horizontal="left" vertical="center"/>
    </xf>
    <xf numFmtId="0" fontId="11" fillId="0" borderId="29" xfId="0" applyFont="1" applyBorder="1" applyAlignment="1">
      <alignment vertical="center"/>
    </xf>
    <xf numFmtId="0" fontId="11" fillId="4" borderId="29" xfId="0" applyFont="1" applyFill="1" applyBorder="1" applyAlignment="1">
      <alignment vertical="center"/>
    </xf>
    <xf numFmtId="166" fontId="11" fillId="0" borderId="31" xfId="0" applyNumberFormat="1" applyFont="1" applyBorder="1" applyAlignment="1">
      <alignment horizontal="right" vertical="center"/>
    </xf>
    <xf numFmtId="0" fontId="11" fillId="0" borderId="37" xfId="0" applyFont="1" applyBorder="1" applyAlignment="1">
      <alignment vertical="center" wrapText="1"/>
    </xf>
    <xf numFmtId="0" fontId="11" fillId="4" borderId="37" xfId="0" applyFont="1" applyFill="1" applyBorder="1" applyAlignment="1">
      <alignment vertical="center" wrapText="1"/>
    </xf>
    <xf numFmtId="166" fontId="11" fillId="0" borderId="38" xfId="0" applyNumberFormat="1" applyFont="1" applyFill="1" applyBorder="1" applyAlignment="1">
      <alignment horizontal="right" vertical="center"/>
    </xf>
    <xf numFmtId="0" fontId="11" fillId="0" borderId="27" xfId="0" applyFont="1" applyBorder="1" applyAlignment="1">
      <alignment vertical="center"/>
    </xf>
    <xf numFmtId="0" fontId="11" fillId="4" borderId="27" xfId="0" applyFont="1" applyFill="1" applyBorder="1" applyAlignment="1">
      <alignment vertical="center"/>
    </xf>
    <xf numFmtId="166" fontId="11" fillId="0" borderId="39" xfId="0" applyNumberFormat="1" applyFont="1" applyFill="1" applyBorder="1" applyAlignment="1">
      <alignment horizontal="right" vertical="center"/>
    </xf>
    <xf numFmtId="0" fontId="11" fillId="0" borderId="29" xfId="0" applyFont="1" applyBorder="1" applyAlignment="1">
      <alignment horizontal="left" vertical="center"/>
    </xf>
    <xf numFmtId="0" fontId="11" fillId="0" borderId="36" xfId="0" applyFont="1" applyBorder="1" applyAlignment="1">
      <alignment vertical="center"/>
    </xf>
    <xf numFmtId="3" fontId="11" fillId="0" borderId="40" xfId="0" applyNumberFormat="1" applyFont="1" applyBorder="1" applyAlignment="1">
      <alignment horizontal="left" vertical="center"/>
    </xf>
    <xf numFmtId="3" fontId="11" fillId="4" borderId="41" xfId="0" applyNumberFormat="1" applyFont="1" applyFill="1" applyBorder="1" applyAlignment="1">
      <alignment horizontal="right" vertical="center"/>
    </xf>
    <xf numFmtId="3" fontId="11" fillId="0" borderId="41" xfId="0" applyNumberFormat="1" applyFont="1" applyBorder="1" applyAlignment="1">
      <alignment horizontal="right" vertical="center"/>
    </xf>
    <xf numFmtId="2" fontId="11" fillId="0" borderId="42" xfId="0" applyNumberFormat="1" applyFont="1" applyBorder="1" applyAlignment="1">
      <alignment horizontal="left" vertical="center"/>
    </xf>
    <xf numFmtId="2" fontId="11" fillId="4" borderId="39" xfId="0" applyNumberFormat="1" applyFont="1" applyFill="1" applyBorder="1" applyAlignment="1">
      <alignment horizontal="right" vertical="center"/>
    </xf>
    <xf numFmtId="2" fontId="11" fillId="0" borderId="39" xfId="0" applyNumberFormat="1" applyFont="1" applyBorder="1" applyAlignment="1">
      <alignment horizontal="right" vertical="center"/>
    </xf>
    <xf numFmtId="167" fontId="0" fillId="0" borderId="32" xfId="0" applyNumberFormat="1" applyBorder="1" applyAlignment="1">
      <alignment wrapText="1"/>
    </xf>
    <xf numFmtId="167" fontId="0" fillId="0" borderId="43" xfId="0" applyNumberFormat="1" applyBorder="1" applyAlignment="1">
      <alignment wrapText="1"/>
    </xf>
    <xf numFmtId="0" fontId="0" fillId="0" borderId="2" xfId="0" applyBorder="1"/>
    <xf numFmtId="0" fontId="11" fillId="4" borderId="23" xfId="0" applyFont="1" applyFill="1" applyBorder="1" applyAlignment="1">
      <alignment vertical="center"/>
    </xf>
    <xf numFmtId="0" fontId="11" fillId="4" borderId="7" xfId="0" applyFont="1" applyFill="1" applyBorder="1" applyAlignment="1">
      <alignment vertical="center" wrapText="1"/>
    </xf>
    <xf numFmtId="0" fontId="11" fillId="4" borderId="9" xfId="0" applyFont="1" applyFill="1" applyBorder="1" applyAlignment="1">
      <alignment vertical="center"/>
    </xf>
    <xf numFmtId="3" fontId="11" fillId="0" borderId="44" xfId="0" applyNumberFormat="1" applyFont="1" applyBorder="1" applyAlignment="1">
      <alignment horizontal="left" vertical="center"/>
    </xf>
    <xf numFmtId="2" fontId="11" fillId="0" borderId="39" xfId="0" applyNumberFormat="1" applyFont="1" applyFill="1" applyBorder="1" applyAlignment="1">
      <alignment horizontal="right" vertical="center"/>
    </xf>
    <xf numFmtId="0" fontId="11" fillId="0" borderId="0" xfId="0" applyFont="1" applyFill="1" applyBorder="1" applyAlignment="1">
      <alignment vertical="center"/>
    </xf>
    <xf numFmtId="44" fontId="1" fillId="3" borderId="26" xfId="4" applyFont="1" applyFill="1" applyBorder="1" applyAlignment="1"/>
    <xf numFmtId="0" fontId="1" fillId="0" borderId="15" xfId="0" applyFont="1" applyBorder="1" applyAlignment="1">
      <alignment horizontal="center" wrapText="1"/>
    </xf>
    <xf numFmtId="166" fontId="1" fillId="3" borderId="50" xfId="4" applyNumberFormat="1" applyFont="1" applyFill="1" applyBorder="1" applyAlignment="1"/>
    <xf numFmtId="166" fontId="1" fillId="3" borderId="51" xfId="4" applyNumberFormat="1" applyFont="1" applyFill="1" applyBorder="1" applyAlignment="1"/>
    <xf numFmtId="0" fontId="1" fillId="0" borderId="53" xfId="0" applyFont="1" applyBorder="1" applyAlignment="1">
      <alignment horizontal="center" wrapText="1"/>
    </xf>
    <xf numFmtId="0" fontId="1" fillId="4" borderId="56" xfId="0" applyFont="1" applyFill="1" applyBorder="1" applyAlignment="1"/>
    <xf numFmtId="0" fontId="2" fillId="4" borderId="56" xfId="0" applyFont="1" applyFill="1" applyBorder="1" applyAlignment="1"/>
    <xf numFmtId="0" fontId="7" fillId="5" borderId="56" xfId="0" applyFont="1" applyFill="1" applyBorder="1" applyAlignment="1"/>
    <xf numFmtId="165" fontId="1" fillId="3" borderId="50" xfId="4" applyNumberFormat="1" applyFont="1" applyFill="1" applyBorder="1" applyAlignment="1"/>
    <xf numFmtId="44" fontId="1" fillId="12" borderId="26" xfId="4" applyFont="1" applyFill="1" applyBorder="1" applyAlignment="1"/>
    <xf numFmtId="0" fontId="1" fillId="2" borderId="0" xfId="0" applyFont="1" applyFill="1" applyBorder="1" applyAlignment="1"/>
    <xf numFmtId="0" fontId="1" fillId="2" borderId="56" xfId="0" applyFont="1" applyFill="1" applyBorder="1" applyAlignment="1"/>
    <xf numFmtId="0" fontId="1" fillId="0" borderId="7" xfId="0" applyFont="1" applyBorder="1" applyAlignment="1">
      <alignment horizontal="center" wrapText="1"/>
    </xf>
    <xf numFmtId="165" fontId="2" fillId="10" borderId="34" xfId="1" applyNumberFormat="1" applyFont="1" applyFill="1" applyBorder="1" applyAlignment="1">
      <alignment horizontal="center"/>
    </xf>
    <xf numFmtId="0" fontId="2" fillId="3" borderId="2" xfId="0" applyFont="1" applyFill="1" applyBorder="1" applyAlignment="1">
      <alignment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164" fontId="1" fillId="0" borderId="0" xfId="1" applyNumberFormat="1" applyFont="1" applyFill="1" applyBorder="1"/>
    <xf numFmtId="0" fontId="12" fillId="0" borderId="21" xfId="0" applyFont="1" applyBorder="1" applyAlignment="1">
      <alignment vertical="center"/>
    </xf>
    <xf numFmtId="166" fontId="11" fillId="5" borderId="38" xfId="0" applyNumberFormat="1" applyFont="1" applyFill="1" applyBorder="1" applyAlignment="1">
      <alignment horizontal="right" vertical="center"/>
    </xf>
    <xf numFmtId="0" fontId="11" fillId="0" borderId="1" xfId="0" applyFont="1" applyBorder="1" applyAlignment="1">
      <alignment vertical="center"/>
    </xf>
    <xf numFmtId="0" fontId="11" fillId="0" borderId="59" xfId="0" applyFont="1" applyBorder="1" applyAlignment="1">
      <alignment vertical="center"/>
    </xf>
    <xf numFmtId="0" fontId="11" fillId="0" borderId="60" xfId="0" applyFont="1" applyBorder="1" applyAlignment="1">
      <alignment vertical="center"/>
    </xf>
    <xf numFmtId="3" fontId="11" fillId="5" borderId="41" xfId="0" applyNumberFormat="1" applyFont="1" applyFill="1" applyBorder="1" applyAlignment="1">
      <alignment horizontal="right" vertical="center"/>
    </xf>
    <xf numFmtId="2" fontId="11" fillId="5" borderId="39" xfId="0" applyNumberFormat="1" applyFont="1" applyFill="1" applyBorder="1" applyAlignment="1">
      <alignment horizontal="right" vertical="center"/>
    </xf>
    <xf numFmtId="0" fontId="14" fillId="0" borderId="61" xfId="0" applyFont="1" applyFill="1" applyBorder="1" applyAlignment="1">
      <alignment vertical="center"/>
    </xf>
    <xf numFmtId="167" fontId="0" fillId="5" borderId="43" xfId="0" applyNumberFormat="1" applyFill="1" applyBorder="1"/>
    <xf numFmtId="0" fontId="12" fillId="0" borderId="0" xfId="0" applyFont="1" applyFill="1" applyBorder="1" applyAlignment="1">
      <alignment horizontal="left" vertical="center"/>
    </xf>
    <xf numFmtId="168" fontId="0" fillId="0" borderId="0" xfId="0" applyNumberFormat="1"/>
    <xf numFmtId="0" fontId="12" fillId="0" borderId="0" xfId="0" applyFont="1" applyFill="1" applyBorder="1" applyAlignment="1">
      <alignment vertical="center"/>
    </xf>
    <xf numFmtId="0" fontId="12" fillId="0" borderId="0" xfId="0" applyFont="1" applyFill="1" applyBorder="1" applyAlignment="1">
      <alignment horizontal="center" vertical="center"/>
    </xf>
    <xf numFmtId="168" fontId="12" fillId="0" borderId="0" xfId="0" applyNumberFormat="1" applyFont="1" applyFill="1" applyBorder="1" applyAlignment="1">
      <alignment horizontal="center" vertical="center"/>
    </xf>
    <xf numFmtId="0" fontId="12" fillId="7" borderId="5" xfId="0" applyFont="1" applyFill="1" applyBorder="1" applyAlignment="1">
      <alignment vertical="center"/>
    </xf>
    <xf numFmtId="0" fontId="12" fillId="7" borderId="10" xfId="0" applyFont="1" applyFill="1" applyBorder="1" applyAlignment="1">
      <alignment horizontal="center" vertical="center"/>
    </xf>
    <xf numFmtId="168" fontId="12" fillId="7" borderId="10" xfId="0" applyNumberFormat="1" applyFont="1" applyFill="1" applyBorder="1" applyAlignment="1">
      <alignment horizontal="center" vertical="center"/>
    </xf>
    <xf numFmtId="0" fontId="11" fillId="0" borderId="0" xfId="0" applyFont="1" applyFill="1" applyBorder="1" applyAlignment="1">
      <alignment horizontal="center" vertical="center"/>
    </xf>
    <xf numFmtId="168" fontId="11" fillId="0" borderId="0" xfId="0" applyNumberFormat="1" applyFont="1" applyFill="1" applyBorder="1" applyAlignment="1">
      <alignment horizontal="center" vertical="center"/>
    </xf>
    <xf numFmtId="0" fontId="12" fillId="13" borderId="0" xfId="0" applyFont="1" applyFill="1" applyBorder="1" applyAlignment="1">
      <alignment vertical="center"/>
    </xf>
    <xf numFmtId="0" fontId="11" fillId="13" borderId="0" xfId="0" applyFont="1" applyFill="1" applyBorder="1" applyAlignment="1">
      <alignment horizontal="center" vertical="center"/>
    </xf>
    <xf numFmtId="168" fontId="11" fillId="13"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9" fontId="0" fillId="0" borderId="0" xfId="3" applyFont="1"/>
    <xf numFmtId="0" fontId="1" fillId="0" borderId="0" xfId="0" applyFont="1" applyAlignment="1">
      <alignment horizontal="left" wrapText="1" indent="1"/>
    </xf>
    <xf numFmtId="0" fontId="2" fillId="3" borderId="3" xfId="0" applyFont="1" applyFill="1" applyBorder="1" applyAlignment="1">
      <alignment horizontal="center" wrapText="1"/>
    </xf>
    <xf numFmtId="0" fontId="1" fillId="0" borderId="5" xfId="0" applyFont="1" applyBorder="1" applyAlignment="1">
      <alignment horizontal="center" wrapText="1"/>
    </xf>
    <xf numFmtId="0" fontId="1" fillId="0" borderId="4" xfId="0" applyFont="1" applyBorder="1" applyAlignment="1">
      <alignment horizontal="center" wrapText="1"/>
    </xf>
    <xf numFmtId="9" fontId="0" fillId="0" borderId="0" xfId="3" applyFont="1" applyAlignment="1"/>
    <xf numFmtId="44" fontId="0" fillId="0" borderId="0" xfId="4" applyFont="1" applyAlignment="1"/>
    <xf numFmtId="169" fontId="0" fillId="0" borderId="0" xfId="0" applyNumberFormat="1" applyAlignment="1"/>
    <xf numFmtId="165" fontId="15" fillId="11" borderId="34" xfId="1" applyNumberFormat="1" applyFont="1" applyFill="1" applyBorder="1" applyAlignment="1" applyProtection="1">
      <alignment horizontal="center"/>
    </xf>
    <xf numFmtId="166" fontId="2" fillId="11" borderId="19" xfId="4" applyNumberFormat="1" applyFont="1" applyFill="1" applyBorder="1" applyAlignment="1" applyProtection="1"/>
    <xf numFmtId="9" fontId="2" fillId="11" borderId="45" xfId="3" applyFont="1" applyFill="1" applyBorder="1" applyAlignment="1" applyProtection="1"/>
    <xf numFmtId="9" fontId="2" fillId="11" borderId="27" xfId="3" applyFont="1" applyFill="1" applyBorder="1" applyAlignment="1" applyProtection="1"/>
    <xf numFmtId="166" fontId="2" fillId="11" borderId="66" xfId="4" applyNumberFormat="1" applyFont="1" applyFill="1" applyBorder="1" applyAlignment="1" applyProtection="1"/>
    <xf numFmtId="164" fontId="2" fillId="11" borderId="19" xfId="1" applyNumberFormat="1" applyFont="1" applyFill="1" applyBorder="1" applyAlignment="1" applyProtection="1"/>
    <xf numFmtId="44" fontId="2" fillId="11" borderId="45" xfId="4" applyFont="1" applyFill="1" applyBorder="1" applyAlignment="1" applyProtection="1"/>
    <xf numFmtId="164" fontId="2" fillId="10" borderId="34" xfId="1" applyNumberFormat="1" applyFont="1" applyFill="1" applyBorder="1" applyAlignment="1"/>
    <xf numFmtId="166" fontId="2" fillId="10" borderId="19" xfId="4" applyNumberFormat="1" applyFont="1" applyFill="1" applyBorder="1" applyAlignment="1" applyProtection="1"/>
    <xf numFmtId="9" fontId="2" fillId="10" borderId="45" xfId="3" applyFont="1" applyFill="1" applyBorder="1" applyAlignment="1" applyProtection="1"/>
    <xf numFmtId="166" fontId="2" fillId="10" borderId="28" xfId="4" applyNumberFormat="1" applyFont="1" applyFill="1" applyBorder="1" applyAlignment="1" applyProtection="1"/>
    <xf numFmtId="164" fontId="2" fillId="10" borderId="19" xfId="1" applyNumberFormat="1" applyFont="1" applyFill="1" applyBorder="1" applyAlignment="1" applyProtection="1"/>
    <xf numFmtId="44" fontId="2" fillId="10" borderId="27" xfId="4" applyFont="1" applyFill="1" applyBorder="1" applyAlignment="1" applyProtection="1"/>
    <xf numFmtId="164" fontId="17" fillId="9" borderId="67" xfId="1" applyNumberFormat="1" applyFont="1" applyFill="1" applyBorder="1"/>
    <xf numFmtId="166" fontId="17" fillId="9" borderId="67" xfId="4" applyNumberFormat="1" applyFont="1" applyFill="1" applyBorder="1"/>
    <xf numFmtId="44" fontId="17" fillId="9" borderId="67" xfId="4" applyFont="1" applyFill="1" applyBorder="1"/>
    <xf numFmtId="9" fontId="17" fillId="9" borderId="67" xfId="3" applyFont="1" applyFill="1" applyBorder="1"/>
    <xf numFmtId="9" fontId="2" fillId="9" borderId="67" xfId="3" applyFont="1" applyFill="1" applyBorder="1" applyAlignment="1"/>
    <xf numFmtId="166" fontId="2" fillId="9" borderId="67" xfId="4" applyNumberFormat="1" applyFont="1" applyFill="1" applyBorder="1" applyAlignment="1"/>
    <xf numFmtId="165" fontId="2" fillId="9" borderId="67" xfId="1" applyNumberFormat="1" applyFont="1" applyFill="1" applyBorder="1" applyAlignment="1">
      <alignment horizontal="center"/>
    </xf>
    <xf numFmtId="164" fontId="2" fillId="9" borderId="67" xfId="1" applyNumberFormat="1" applyFont="1" applyFill="1" applyBorder="1" applyAlignment="1"/>
    <xf numFmtId="169" fontId="2" fillId="9" borderId="68" xfId="4" applyNumberFormat="1" applyFont="1" applyFill="1" applyBorder="1" applyAlignment="1"/>
    <xf numFmtId="0" fontId="7" fillId="5" borderId="56" xfId="0" applyFont="1" applyFill="1" applyBorder="1" applyAlignment="1" applyProtection="1"/>
    <xf numFmtId="0" fontId="7" fillId="5" borderId="12" xfId="0" applyFont="1" applyFill="1" applyBorder="1" applyAlignment="1" applyProtection="1"/>
    <xf numFmtId="0" fontId="7" fillId="5" borderId="0" xfId="0" applyFont="1" applyFill="1" applyBorder="1" applyAlignment="1" applyProtection="1"/>
    <xf numFmtId="9" fontId="7" fillId="5" borderId="0" xfId="3" applyFont="1" applyFill="1" applyBorder="1" applyAlignment="1" applyProtection="1"/>
    <xf numFmtId="9" fontId="8" fillId="5" borderId="69" xfId="3" applyFont="1" applyFill="1" applyBorder="1" applyAlignment="1" applyProtection="1"/>
    <xf numFmtId="0" fontId="8" fillId="5" borderId="0" xfId="0" applyFont="1" applyFill="1" applyAlignment="1" applyProtection="1"/>
    <xf numFmtId="0" fontId="8" fillId="5" borderId="0" xfId="0" applyFont="1" applyFill="1" applyBorder="1" applyAlignment="1" applyProtection="1"/>
    <xf numFmtId="0" fontId="8" fillId="5" borderId="56" xfId="0" applyFont="1" applyFill="1" applyBorder="1" applyAlignment="1" applyProtection="1"/>
    <xf numFmtId="44" fontId="8" fillId="5" borderId="0" xfId="4" applyFont="1" applyFill="1" applyBorder="1" applyAlignment="1" applyProtection="1"/>
    <xf numFmtId="0" fontId="7" fillId="5" borderId="21" xfId="0" applyFont="1" applyFill="1" applyBorder="1" applyAlignment="1"/>
    <xf numFmtId="0" fontId="7" fillId="5" borderId="70" xfId="0" applyFont="1" applyFill="1" applyBorder="1" applyAlignment="1"/>
    <xf numFmtId="169" fontId="7" fillId="5" borderId="35" xfId="0" applyNumberFormat="1" applyFont="1" applyFill="1" applyBorder="1" applyAlignment="1"/>
    <xf numFmtId="0" fontId="1" fillId="14" borderId="70" xfId="0" applyFont="1" applyFill="1" applyBorder="1" applyAlignment="1"/>
    <xf numFmtId="44" fontId="2" fillId="11" borderId="19" xfId="4" applyFont="1" applyFill="1" applyBorder="1" applyAlignment="1" applyProtection="1">
      <alignment horizontal="center"/>
    </xf>
    <xf numFmtId="44" fontId="2" fillId="11" borderId="19" xfId="4" applyFont="1" applyFill="1" applyBorder="1" applyAlignment="1" applyProtection="1"/>
    <xf numFmtId="166" fontId="2" fillId="11" borderId="33" xfId="4" applyNumberFormat="1" applyFont="1" applyFill="1" applyBorder="1" applyAlignment="1" applyProtection="1"/>
    <xf numFmtId="165" fontId="2" fillId="11" borderId="19" xfId="1" applyNumberFormat="1" applyFont="1" applyFill="1" applyBorder="1" applyAlignment="1" applyProtection="1">
      <alignment horizontal="center"/>
    </xf>
    <xf numFmtId="166" fontId="2" fillId="10" borderId="21" xfId="4" applyNumberFormat="1" applyFont="1" applyFill="1" applyBorder="1" applyAlignment="1" applyProtection="1"/>
    <xf numFmtId="165" fontId="2" fillId="10" borderId="19" xfId="1" applyNumberFormat="1" applyFont="1" applyFill="1" applyBorder="1" applyAlignment="1" applyProtection="1">
      <alignment horizontal="center"/>
    </xf>
    <xf numFmtId="44" fontId="2" fillId="10" borderId="45" xfId="4" applyFont="1" applyFill="1" applyBorder="1" applyAlignment="1" applyProtection="1"/>
    <xf numFmtId="169" fontId="2" fillId="4" borderId="13" xfId="0" applyNumberFormat="1" applyFont="1" applyFill="1" applyBorder="1" applyAlignment="1"/>
    <xf numFmtId="0" fontId="1" fillId="15" borderId="71" xfId="0" applyFont="1" applyFill="1" applyBorder="1" applyAlignment="1"/>
    <xf numFmtId="43" fontId="1" fillId="0" borderId="48" xfId="1" applyFont="1" applyFill="1" applyBorder="1" applyAlignment="1" applyProtection="1">
      <protection locked="0"/>
    </xf>
    <xf numFmtId="166" fontId="18" fillId="3" borderId="50" xfId="4" applyNumberFormat="1" applyFont="1" applyFill="1" applyBorder="1" applyProtection="1"/>
    <xf numFmtId="166" fontId="1" fillId="12" borderId="50" xfId="4" applyNumberFormat="1" applyFont="1" applyFill="1" applyBorder="1" applyAlignment="1" applyProtection="1"/>
    <xf numFmtId="166" fontId="1" fillId="3" borderId="50" xfId="4" applyNumberFormat="1" applyFont="1" applyFill="1" applyBorder="1" applyAlignment="1" applyProtection="1"/>
    <xf numFmtId="9" fontId="1" fillId="0" borderId="12" xfId="3" applyFont="1" applyFill="1" applyBorder="1" applyAlignment="1" applyProtection="1">
      <protection locked="0"/>
    </xf>
    <xf numFmtId="9" fontId="18" fillId="0" borderId="69" xfId="3" applyFont="1" applyFill="1" applyBorder="1" applyProtection="1">
      <protection locked="0"/>
    </xf>
    <xf numFmtId="166" fontId="18" fillId="3" borderId="72" xfId="4" applyNumberFormat="1" applyFont="1" applyFill="1" applyBorder="1" applyProtection="1"/>
    <xf numFmtId="166" fontId="1" fillId="0" borderId="50" xfId="4" applyNumberFormat="1" applyFont="1" applyFill="1" applyBorder="1" applyAlignment="1" applyProtection="1">
      <protection locked="0"/>
    </xf>
    <xf numFmtId="165" fontId="1" fillId="3" borderId="50" xfId="4" applyNumberFormat="1" applyFont="1" applyFill="1" applyBorder="1" applyAlignment="1" applyProtection="1"/>
    <xf numFmtId="164" fontId="1" fillId="0" borderId="50" xfId="1" applyNumberFormat="1" applyFont="1" applyFill="1" applyBorder="1" applyAlignment="1" applyProtection="1">
      <protection locked="0"/>
    </xf>
    <xf numFmtId="44" fontId="1" fillId="0" borderId="58" xfId="4" applyFont="1" applyFill="1" applyBorder="1" applyAlignment="1" applyProtection="1">
      <protection locked="0"/>
    </xf>
    <xf numFmtId="9" fontId="1" fillId="0" borderId="73" xfId="3" applyFont="1" applyFill="1" applyBorder="1" applyAlignment="1" applyProtection="1">
      <protection locked="0"/>
    </xf>
    <xf numFmtId="166" fontId="18" fillId="3" borderId="51" xfId="4" applyNumberFormat="1" applyFont="1" applyFill="1" applyBorder="1" applyProtection="1"/>
    <xf numFmtId="166" fontId="1" fillId="0" borderId="72" xfId="4" applyNumberFormat="1" applyFont="1" applyFill="1" applyBorder="1" applyAlignment="1" applyProtection="1">
      <protection locked="0"/>
    </xf>
    <xf numFmtId="44" fontId="1" fillId="0" borderId="49" xfId="4" applyFont="1" applyFill="1" applyBorder="1" applyAlignment="1" applyProtection="1">
      <protection locked="0"/>
    </xf>
    <xf numFmtId="9" fontId="18" fillId="0" borderId="25" xfId="3" applyFont="1" applyFill="1" applyBorder="1" applyProtection="1">
      <protection locked="0"/>
    </xf>
    <xf numFmtId="44" fontId="1" fillId="0" borderId="48" xfId="4" applyFont="1" applyFill="1" applyBorder="1" applyAlignment="1" applyProtection="1">
      <protection locked="0"/>
    </xf>
    <xf numFmtId="44" fontId="1" fillId="0" borderId="47" xfId="4" applyFont="1" applyFill="1" applyBorder="1" applyAlignment="1" applyProtection="1">
      <protection locked="0"/>
    </xf>
    <xf numFmtId="166" fontId="1" fillId="3" borderId="63" xfId="4" applyNumberFormat="1" applyFont="1" applyFill="1" applyBorder="1" applyAlignment="1" applyProtection="1"/>
    <xf numFmtId="166" fontId="1" fillId="12" borderId="26" xfId="4" applyNumberFormat="1" applyFont="1" applyFill="1" applyBorder="1" applyAlignment="1" applyProtection="1"/>
    <xf numFmtId="166" fontId="1" fillId="3" borderId="26" xfId="4" applyNumberFormat="1" applyFont="1" applyFill="1" applyBorder="1" applyAlignment="1" applyProtection="1"/>
    <xf numFmtId="9" fontId="1" fillId="0" borderId="74" xfId="3" applyFont="1" applyFill="1" applyBorder="1" applyAlignment="1" applyProtection="1">
      <protection locked="0"/>
    </xf>
    <xf numFmtId="9" fontId="1" fillId="0" borderId="25" xfId="3" applyFont="1" applyFill="1" applyBorder="1" applyAlignment="1" applyProtection="1">
      <protection locked="0"/>
    </xf>
    <xf numFmtId="166" fontId="1" fillId="3" borderId="75" xfId="4" applyNumberFormat="1" applyFont="1" applyFill="1" applyBorder="1" applyAlignment="1" applyProtection="1"/>
    <xf numFmtId="166" fontId="1" fillId="0" borderId="20" xfId="4" applyNumberFormat="1" applyFont="1" applyFill="1" applyBorder="1" applyAlignment="1" applyProtection="1">
      <protection locked="0"/>
    </xf>
    <xf numFmtId="166" fontId="1" fillId="3" borderId="20" xfId="4" applyNumberFormat="1" applyFont="1" applyFill="1" applyBorder="1" applyAlignment="1" applyProtection="1"/>
    <xf numFmtId="164" fontId="1" fillId="0" borderId="20" xfId="1" applyNumberFormat="1" applyFont="1" applyFill="1" applyBorder="1" applyAlignment="1" applyProtection="1">
      <protection locked="0"/>
    </xf>
    <xf numFmtId="44" fontId="1" fillId="0" borderId="11" xfId="4" applyFont="1" applyFill="1" applyBorder="1" applyAlignment="1" applyProtection="1">
      <protection locked="0"/>
    </xf>
    <xf numFmtId="166" fontId="1" fillId="12" borderId="76" xfId="4" applyNumberFormat="1" applyFont="1" applyFill="1" applyBorder="1" applyAlignment="1" applyProtection="1"/>
    <xf numFmtId="166" fontId="1" fillId="3" borderId="76" xfId="4" applyNumberFormat="1" applyFont="1" applyFill="1" applyBorder="1" applyAlignment="1" applyProtection="1"/>
    <xf numFmtId="9" fontId="1" fillId="0" borderId="11" xfId="3" applyFont="1" applyFill="1" applyBorder="1" applyAlignment="1" applyProtection="1">
      <protection locked="0"/>
    </xf>
    <xf numFmtId="166" fontId="1" fillId="3" borderId="65" xfId="4" applyNumberFormat="1" applyFont="1" applyFill="1" applyBorder="1" applyAlignment="1" applyProtection="1"/>
    <xf numFmtId="166" fontId="1" fillId="0" borderId="77" xfId="4" applyNumberFormat="1" applyFont="1" applyFill="1" applyBorder="1" applyAlignment="1" applyProtection="1">
      <protection locked="0"/>
    </xf>
    <xf numFmtId="165" fontId="18" fillId="3" borderId="50" xfId="4" applyNumberFormat="1" applyFont="1" applyFill="1" applyBorder="1" applyProtection="1"/>
    <xf numFmtId="164" fontId="18" fillId="0" borderId="50" xfId="1" applyNumberFormat="1" applyFont="1" applyBorder="1" applyProtection="1">
      <protection locked="0"/>
    </xf>
    <xf numFmtId="44" fontId="1" fillId="0" borderId="6" xfId="4" applyFont="1" applyFill="1" applyBorder="1" applyAlignment="1" applyProtection="1">
      <protection locked="0"/>
    </xf>
    <xf numFmtId="44" fontId="2" fillId="11" borderId="27" xfId="4" applyFont="1" applyFill="1" applyBorder="1" applyAlignment="1" applyProtection="1"/>
    <xf numFmtId="164" fontId="2" fillId="10" borderId="33" xfId="1" applyNumberFormat="1" applyFont="1" applyFill="1" applyBorder="1" applyAlignment="1"/>
    <xf numFmtId="166" fontId="2" fillId="10" borderId="34" xfId="4" applyNumberFormat="1" applyFont="1" applyFill="1" applyBorder="1" applyAlignment="1" applyProtection="1"/>
    <xf numFmtId="165" fontId="17" fillId="10" borderId="19" xfId="1" applyNumberFormat="1" applyFont="1" applyFill="1" applyBorder="1" applyAlignment="1" applyProtection="1">
      <alignment horizontal="center"/>
    </xf>
    <xf numFmtId="44" fontId="17" fillId="10" borderId="27" xfId="4" applyFont="1" applyFill="1" applyBorder="1" applyProtection="1"/>
    <xf numFmtId="44" fontId="1" fillId="12" borderId="26" xfId="4" applyFont="1" applyFill="1" applyBorder="1" applyAlignment="1" applyProtection="1"/>
    <xf numFmtId="44" fontId="1" fillId="3" borderId="26" xfId="4" applyFont="1" applyFill="1" applyBorder="1" applyAlignment="1" applyProtection="1"/>
    <xf numFmtId="166" fontId="1" fillId="3" borderId="78" xfId="4" applyNumberFormat="1" applyFont="1" applyFill="1" applyBorder="1" applyAlignment="1" applyProtection="1"/>
    <xf numFmtId="166" fontId="1" fillId="0" borderId="6" xfId="4" applyNumberFormat="1" applyFont="1" applyFill="1" applyBorder="1" applyAlignment="1" applyProtection="1">
      <protection locked="0"/>
    </xf>
    <xf numFmtId="165" fontId="1" fillId="3" borderId="26" xfId="4" applyNumberFormat="1" applyFont="1" applyFill="1" applyBorder="1" applyAlignment="1" applyProtection="1"/>
    <xf numFmtId="164" fontId="1" fillId="0" borderId="26" xfId="1" applyNumberFormat="1" applyFont="1" applyFill="1" applyBorder="1" applyAlignment="1" applyProtection="1">
      <protection locked="0"/>
    </xf>
    <xf numFmtId="44" fontId="1" fillId="0" borderId="25" xfId="4" applyFont="1" applyFill="1" applyBorder="1" applyAlignment="1" applyProtection="1">
      <protection locked="0"/>
    </xf>
    <xf numFmtId="44" fontId="1" fillId="0" borderId="8" xfId="4" applyFont="1" applyFill="1" applyBorder="1" applyAlignment="1" applyProtection="1">
      <protection locked="0"/>
    </xf>
    <xf numFmtId="166" fontId="1" fillId="3" borderId="79" xfId="4" applyNumberFormat="1" applyFont="1" applyFill="1" applyBorder="1" applyAlignment="1" applyProtection="1"/>
    <xf numFmtId="166" fontId="1" fillId="3" borderId="80" xfId="4" applyNumberFormat="1" applyFont="1" applyFill="1" applyBorder="1" applyAlignment="1" applyProtection="1"/>
    <xf numFmtId="165" fontId="1" fillId="3" borderId="80" xfId="4" applyNumberFormat="1" applyFont="1" applyFill="1" applyBorder="1" applyAlignment="1" applyProtection="1"/>
    <xf numFmtId="164" fontId="1" fillId="0" borderId="80" xfId="1" applyNumberFormat="1" applyFont="1" applyFill="1" applyBorder="1" applyAlignment="1" applyProtection="1">
      <protection locked="0"/>
    </xf>
    <xf numFmtId="166" fontId="1" fillId="3" borderId="51" xfId="4" applyNumberFormat="1" applyFont="1" applyFill="1" applyBorder="1" applyAlignment="1" applyProtection="1"/>
    <xf numFmtId="166" fontId="1" fillId="0" borderId="26" xfId="4" applyNumberFormat="1" applyFont="1" applyFill="1" applyBorder="1" applyAlignment="1" applyProtection="1">
      <protection locked="0"/>
    </xf>
    <xf numFmtId="44" fontId="1" fillId="0" borderId="65" xfId="4" applyFont="1" applyFill="1" applyBorder="1" applyAlignment="1" applyProtection="1">
      <protection locked="0"/>
    </xf>
    <xf numFmtId="9" fontId="1" fillId="0" borderId="62" xfId="3" applyFont="1" applyFill="1" applyBorder="1" applyAlignment="1" applyProtection="1">
      <protection locked="0"/>
    </xf>
    <xf numFmtId="166" fontId="1" fillId="3" borderId="64" xfId="4" applyNumberFormat="1" applyFont="1" applyFill="1" applyBorder="1" applyAlignment="1" applyProtection="1"/>
    <xf numFmtId="166" fontId="1" fillId="0" borderId="63" xfId="4" applyNumberFormat="1" applyFont="1" applyFill="1" applyBorder="1" applyAlignment="1" applyProtection="1">
      <protection locked="0"/>
    </xf>
    <xf numFmtId="165" fontId="1" fillId="3" borderId="63" xfId="4" applyNumberFormat="1" applyFont="1" applyFill="1" applyBorder="1" applyAlignment="1" applyProtection="1"/>
    <xf numFmtId="164" fontId="1" fillId="0" borderId="63" xfId="1" applyNumberFormat="1" applyFont="1" applyFill="1" applyBorder="1" applyAlignment="1" applyProtection="1">
      <protection locked="0"/>
    </xf>
    <xf numFmtId="169" fontId="2" fillId="4" borderId="18" xfId="0" applyNumberFormat="1" applyFont="1" applyFill="1" applyBorder="1" applyAlignment="1"/>
    <xf numFmtId="0" fontId="2" fillId="4" borderId="21" xfId="0" applyFont="1" applyFill="1" applyBorder="1" applyAlignment="1" applyProtection="1"/>
    <xf numFmtId="0" fontId="2" fillId="4" borderId="70" xfId="0" applyFont="1" applyFill="1" applyBorder="1" applyAlignment="1" applyProtection="1"/>
    <xf numFmtId="9" fontId="2" fillId="4" borderId="70" xfId="3" applyFont="1" applyFill="1" applyBorder="1" applyAlignment="1" applyProtection="1"/>
    <xf numFmtId="9" fontId="2" fillId="4" borderId="68" xfId="3" applyFont="1" applyFill="1" applyBorder="1" applyAlignment="1" applyProtection="1"/>
    <xf numFmtId="0" fontId="2" fillId="4" borderId="35" xfId="0" applyFont="1" applyFill="1" applyBorder="1" applyAlignment="1" applyProtection="1"/>
    <xf numFmtId="0" fontId="2" fillId="4" borderId="21" xfId="0" applyFont="1" applyFill="1" applyBorder="1" applyAlignment="1"/>
    <xf numFmtId="9" fontId="2" fillId="4" borderId="35" xfId="3" applyFont="1" applyFill="1" applyBorder="1" applyAlignment="1" applyProtection="1"/>
    <xf numFmtId="44" fontId="2" fillId="4" borderId="35" xfId="4" applyFont="1" applyFill="1" applyBorder="1" applyAlignment="1" applyProtection="1"/>
    <xf numFmtId="44" fontId="2" fillId="9" borderId="3" xfId="4" applyFont="1" applyFill="1" applyBorder="1" applyAlignment="1"/>
    <xf numFmtId="166" fontId="2" fillId="9" borderId="81" xfId="4" applyNumberFormat="1" applyFont="1" applyFill="1" applyBorder="1" applyAlignment="1"/>
    <xf numFmtId="44" fontId="2" fillId="9" borderId="81" xfId="4" applyNumberFormat="1" applyFont="1" applyFill="1" applyBorder="1" applyAlignment="1"/>
    <xf numFmtId="9" fontId="2" fillId="9" borderId="82" xfId="3" applyFont="1" applyFill="1" applyBorder="1" applyAlignment="1"/>
    <xf numFmtId="9" fontId="2" fillId="9" borderId="61" xfId="3" applyFont="1" applyFill="1" applyBorder="1" applyAlignment="1"/>
    <xf numFmtId="166" fontId="2" fillId="9" borderId="43" xfId="4" applyNumberFormat="1" applyFont="1" applyFill="1" applyBorder="1" applyAlignment="1"/>
    <xf numFmtId="165" fontId="2" fillId="9" borderId="81" xfId="1" applyNumberFormat="1" applyFont="1" applyFill="1" applyBorder="1" applyAlignment="1">
      <alignment horizontal="center"/>
    </xf>
    <xf numFmtId="164" fontId="2" fillId="9" borderId="81" xfId="1" applyNumberFormat="1" applyFont="1" applyFill="1" applyBorder="1" applyAlignment="1"/>
    <xf numFmtId="169" fontId="2" fillId="9" borderId="61" xfId="4" applyNumberFormat="1" applyFont="1" applyFill="1" applyBorder="1" applyAlignment="1"/>
    <xf numFmtId="0" fontId="1" fillId="4" borderId="56" xfId="0" applyFont="1" applyFill="1" applyBorder="1" applyAlignment="1" applyProtection="1"/>
    <xf numFmtId="0" fontId="1" fillId="4" borderId="0" xfId="0" applyFont="1" applyFill="1" applyBorder="1" applyAlignment="1" applyProtection="1"/>
    <xf numFmtId="9" fontId="1" fillId="4" borderId="0" xfId="3" applyFont="1" applyFill="1" applyBorder="1" applyAlignment="1" applyProtection="1"/>
    <xf numFmtId="9" fontId="1" fillId="4" borderId="69" xfId="3" applyFont="1" applyFill="1" applyBorder="1" applyAlignment="1" applyProtection="1"/>
    <xf numFmtId="0" fontId="1" fillId="4" borderId="13" xfId="0" applyFont="1" applyFill="1" applyBorder="1" applyAlignment="1" applyProtection="1"/>
    <xf numFmtId="9" fontId="1" fillId="4" borderId="13" xfId="3" applyFont="1" applyFill="1" applyBorder="1" applyAlignment="1" applyProtection="1"/>
    <xf numFmtId="44" fontId="1" fillId="4" borderId="13" xfId="4" applyFont="1" applyFill="1" applyBorder="1" applyAlignment="1" applyProtection="1"/>
    <xf numFmtId="44" fontId="1" fillId="0" borderId="0" xfId="4" applyFont="1" applyFill="1" applyBorder="1" applyAlignment="1" applyProtection="1">
      <protection locked="0"/>
    </xf>
    <xf numFmtId="9" fontId="1" fillId="0" borderId="69" xfId="3" applyFont="1" applyFill="1" applyBorder="1" applyAlignment="1" applyProtection="1">
      <protection locked="0"/>
    </xf>
    <xf numFmtId="44" fontId="1" fillId="0" borderId="83" xfId="4" applyFont="1" applyFill="1" applyBorder="1" applyAlignment="1" applyProtection="1">
      <protection locked="0"/>
    </xf>
    <xf numFmtId="164" fontId="1" fillId="0" borderId="83" xfId="1" applyNumberFormat="1" applyFont="1" applyFill="1" applyBorder="1" applyAlignment="1" applyProtection="1">
      <protection locked="0"/>
    </xf>
    <xf numFmtId="169" fontId="1" fillId="0" borderId="84" xfId="4" applyNumberFormat="1" applyFont="1" applyFill="1" applyBorder="1" applyAlignment="1" applyProtection="1">
      <protection locked="0"/>
    </xf>
    <xf numFmtId="0" fontId="1" fillId="0" borderId="8" xfId="0" applyFont="1" applyFill="1" applyBorder="1" applyAlignment="1" applyProtection="1">
      <alignment horizontal="left" indent="2"/>
      <protection locked="0"/>
    </xf>
    <xf numFmtId="44" fontId="1" fillId="0" borderId="50" xfId="4" applyFont="1" applyFill="1" applyBorder="1" applyAlignment="1" applyProtection="1">
      <protection locked="0"/>
    </xf>
    <xf numFmtId="169" fontId="1" fillId="0" borderId="49" xfId="4" applyNumberFormat="1" applyFont="1" applyFill="1" applyBorder="1" applyAlignment="1" applyProtection="1">
      <protection locked="0"/>
    </xf>
    <xf numFmtId="0" fontId="1" fillId="4" borderId="17" xfId="0" applyFont="1" applyFill="1" applyBorder="1" applyAlignment="1" applyProtection="1"/>
    <xf numFmtId="0" fontId="1" fillId="4" borderId="16" xfId="0" applyFont="1" applyFill="1" applyBorder="1" applyAlignment="1" applyProtection="1"/>
    <xf numFmtId="9" fontId="1" fillId="4" borderId="16" xfId="3" applyFont="1" applyFill="1" applyBorder="1" applyAlignment="1" applyProtection="1"/>
    <xf numFmtId="9" fontId="1" fillId="4" borderId="85" xfId="3" applyFont="1" applyFill="1" applyBorder="1" applyAlignment="1" applyProtection="1"/>
    <xf numFmtId="0" fontId="1" fillId="4" borderId="18" xfId="0" applyFont="1" applyFill="1" applyBorder="1" applyAlignment="1" applyProtection="1"/>
    <xf numFmtId="0" fontId="1" fillId="4" borderId="17" xfId="0" applyFont="1" applyFill="1" applyBorder="1" applyAlignment="1"/>
    <xf numFmtId="9" fontId="1" fillId="4" borderId="18" xfId="3" applyFont="1" applyFill="1" applyBorder="1" applyAlignment="1" applyProtection="1"/>
    <xf numFmtId="44" fontId="1" fillId="4" borderId="18" xfId="4" applyFont="1" applyFill="1" applyBorder="1" applyAlignment="1" applyProtection="1"/>
    <xf numFmtId="44" fontId="1" fillId="0" borderId="46" xfId="4" applyFont="1" applyFill="1" applyBorder="1" applyAlignment="1" applyProtection="1">
      <protection locked="0"/>
    </xf>
    <xf numFmtId="166" fontId="1" fillId="3" borderId="76" xfId="4" applyNumberFormat="1" applyFont="1" applyFill="1" applyBorder="1" applyAlignment="1"/>
    <xf numFmtId="44" fontId="1" fillId="0" borderId="20" xfId="4" applyFont="1" applyFill="1" applyBorder="1" applyAlignment="1" applyProtection="1">
      <protection locked="0"/>
    </xf>
    <xf numFmtId="169" fontId="1" fillId="0" borderId="52" xfId="4" applyNumberFormat="1" applyFont="1" applyFill="1" applyBorder="1" applyAlignment="1" applyProtection="1">
      <protection locked="0"/>
    </xf>
    <xf numFmtId="0" fontId="1" fillId="0" borderId="55" xfId="0" applyFont="1" applyBorder="1" applyAlignment="1" applyProtection="1">
      <alignment horizontal="center" wrapText="1"/>
    </xf>
    <xf numFmtId="0" fontId="1" fillId="0" borderId="20" xfId="0" applyFont="1" applyBorder="1" applyAlignment="1" applyProtection="1">
      <alignment horizontal="center" wrapText="1"/>
    </xf>
    <xf numFmtId="0" fontId="1" fillId="0" borderId="4" xfId="0" applyFont="1" applyFill="1" applyBorder="1" applyAlignment="1" applyProtection="1">
      <alignment horizontal="center" wrapText="1"/>
    </xf>
    <xf numFmtId="9" fontId="1" fillId="0" borderId="15" xfId="3" applyFont="1" applyBorder="1" applyAlignment="1" applyProtection="1">
      <alignment horizontal="center" wrapText="1"/>
    </xf>
    <xf numFmtId="9" fontId="1" fillId="0" borderId="69" xfId="3" applyFont="1" applyBorder="1" applyAlignment="1" applyProtection="1">
      <alignment horizontal="center" wrapText="1"/>
    </xf>
    <xf numFmtId="0" fontId="1" fillId="0" borderId="77" xfId="0" applyFont="1" applyBorder="1" applyAlignment="1" applyProtection="1">
      <alignment horizontal="center" wrapText="1"/>
    </xf>
    <xf numFmtId="0" fontId="1" fillId="0" borderId="6" xfId="0" applyFont="1" applyBorder="1" applyAlignment="1" applyProtection="1">
      <alignment horizontal="center" wrapText="1"/>
    </xf>
    <xf numFmtId="0" fontId="1" fillId="0" borderId="69" xfId="0" applyFont="1" applyBorder="1" applyAlignment="1" applyProtection="1">
      <alignment horizontal="center" wrapText="1"/>
    </xf>
    <xf numFmtId="0" fontId="1" fillId="0" borderId="9" xfId="0" applyFont="1" applyBorder="1" applyAlignment="1">
      <alignment horizontal="center" wrapText="1"/>
    </xf>
    <xf numFmtId="0" fontId="1" fillId="0" borderId="53" xfId="0" applyFont="1" applyBorder="1" applyAlignment="1" applyProtection="1">
      <alignment horizontal="center" wrapText="1"/>
    </xf>
    <xf numFmtId="44" fontId="1" fillId="0" borderId="69" xfId="4" applyFont="1" applyBorder="1" applyAlignment="1" applyProtection="1">
      <alignment horizontal="center" wrapText="1"/>
    </xf>
    <xf numFmtId="0" fontId="1" fillId="0" borderId="4" xfId="0" applyFont="1" applyFill="1" applyBorder="1" applyAlignment="1">
      <alignment horizontal="center" wrapText="1"/>
    </xf>
    <xf numFmtId="0" fontId="1" fillId="0" borderId="69" xfId="0" applyFont="1" applyBorder="1" applyAlignment="1">
      <alignment horizontal="center" wrapText="1"/>
    </xf>
    <xf numFmtId="169" fontId="1" fillId="0" borderId="37" xfId="0" applyNumberFormat="1" applyFont="1" applyBorder="1" applyAlignment="1">
      <alignment horizontal="center" wrapText="1"/>
    </xf>
    <xf numFmtId="9" fontId="1" fillId="11" borderId="22" xfId="3" applyFont="1" applyFill="1" applyBorder="1" applyAlignment="1" applyProtection="1">
      <alignment horizontal="center"/>
    </xf>
    <xf numFmtId="0" fontId="1" fillId="9" borderId="29" xfId="0" applyFont="1" applyFill="1" applyBorder="1" applyAlignment="1">
      <alignment horizontal="center" wrapText="1"/>
    </xf>
    <xf numFmtId="9" fontId="1" fillId="2" borderId="0" xfId="3" applyFont="1" applyFill="1" applyBorder="1" applyAlignment="1"/>
    <xf numFmtId="9" fontId="1" fillId="2" borderId="0" xfId="3" applyFont="1" applyFill="1" applyAlignment="1"/>
    <xf numFmtId="44" fontId="1" fillId="2" borderId="0" xfId="4" applyFont="1" applyFill="1" applyAlignment="1"/>
    <xf numFmtId="169" fontId="1" fillId="2" borderId="0" xfId="0" applyNumberFormat="1" applyFont="1" applyFill="1" applyAlignment="1"/>
    <xf numFmtId="164" fontId="14" fillId="14" borderId="13" xfId="1" applyNumberFormat="1" applyFont="1" applyFill="1" applyBorder="1" applyAlignment="1">
      <alignment wrapText="1"/>
    </xf>
    <xf numFmtId="43" fontId="1" fillId="14" borderId="0" xfId="1" applyFont="1" applyFill="1" applyBorder="1"/>
    <xf numFmtId="164" fontId="1" fillId="12" borderId="86" xfId="1" applyNumberFormat="1" applyFont="1" applyFill="1" applyBorder="1"/>
    <xf numFmtId="43" fontId="1" fillId="12" borderId="87" xfId="1" applyFont="1" applyFill="1" applyBorder="1"/>
    <xf numFmtId="44" fontId="1" fillId="12" borderId="87" xfId="4" applyFont="1" applyFill="1" applyBorder="1"/>
    <xf numFmtId="170" fontId="1" fillId="12" borderId="88" xfId="4" applyNumberFormat="1" applyFont="1" applyFill="1" applyBorder="1"/>
    <xf numFmtId="0" fontId="3" fillId="3" borderId="2" xfId="0" applyFont="1" applyFill="1" applyBorder="1" applyAlignment="1">
      <alignment wrapText="1"/>
    </xf>
    <xf numFmtId="164" fontId="2" fillId="3" borderId="86" xfId="0" applyNumberFormat="1" applyFont="1" applyFill="1" applyBorder="1" applyAlignment="1">
      <alignment horizontal="center" wrapText="1"/>
    </xf>
    <xf numFmtId="0" fontId="2" fillId="3" borderId="87" xfId="0" applyFont="1" applyFill="1" applyBorder="1" applyAlignment="1">
      <alignment horizontal="center" wrapText="1"/>
    </xf>
    <xf numFmtId="44" fontId="2" fillId="3" borderId="87" xfId="0" applyNumberFormat="1" applyFont="1" applyFill="1" applyBorder="1" applyAlignment="1">
      <alignment horizontal="center" wrapText="1"/>
    </xf>
    <xf numFmtId="170" fontId="2" fillId="3" borderId="88" xfId="4" applyNumberFormat="1" applyFont="1" applyFill="1" applyBorder="1" applyAlignment="1">
      <alignment horizontal="center" wrapText="1"/>
    </xf>
    <xf numFmtId="0" fontId="3" fillId="6" borderId="0" xfId="0" applyFont="1" applyFill="1" applyAlignment="1">
      <alignment horizontal="left"/>
    </xf>
    <xf numFmtId="0" fontId="1" fillId="6" borderId="0" xfId="0" applyFont="1" applyFill="1"/>
    <xf numFmtId="44" fontId="0" fillId="0" borderId="0" xfId="4" applyFont="1"/>
    <xf numFmtId="164" fontId="14" fillId="14" borderId="0" xfId="1" applyNumberFormat="1" applyFont="1" applyFill="1" applyBorder="1" applyAlignment="1">
      <alignment wrapText="1"/>
    </xf>
    <xf numFmtId="166" fontId="11" fillId="12" borderId="31" xfId="0" applyNumberFormat="1" applyFont="1" applyFill="1" applyBorder="1" applyAlignment="1">
      <alignment horizontal="right" vertical="center"/>
    </xf>
    <xf numFmtId="166" fontId="11" fillId="12" borderId="38" xfId="0" applyNumberFormat="1" applyFont="1" applyFill="1" applyBorder="1" applyAlignment="1">
      <alignment horizontal="right" vertical="center"/>
    </xf>
    <xf numFmtId="167" fontId="0" fillId="5" borderId="43" xfId="0" applyNumberFormat="1" applyFill="1" applyBorder="1" applyAlignment="1">
      <alignment wrapText="1"/>
    </xf>
    <xf numFmtId="0" fontId="1" fillId="0" borderId="5" xfId="0" applyFont="1" applyBorder="1" applyAlignment="1">
      <alignment horizontal="center" wrapText="1"/>
    </xf>
    <xf numFmtId="0" fontId="1" fillId="0" borderId="4" xfId="0" applyFont="1" applyBorder="1" applyAlignment="1">
      <alignment horizontal="center" wrapText="1"/>
    </xf>
    <xf numFmtId="9" fontId="2" fillId="9" borderId="89" xfId="3" applyFont="1" applyFill="1" applyBorder="1" applyAlignment="1"/>
    <xf numFmtId="0" fontId="1" fillId="0" borderId="0" xfId="0" applyFont="1" applyFill="1" applyBorder="1"/>
    <xf numFmtId="171" fontId="11" fillId="3" borderId="39" xfId="0" applyNumberFormat="1" applyFont="1" applyFill="1" applyBorder="1" applyAlignment="1">
      <alignment horizontal="right" vertical="center"/>
    </xf>
    <xf numFmtId="166" fontId="18" fillId="3" borderId="90" xfId="4" applyNumberFormat="1" applyFont="1" applyFill="1" applyBorder="1" applyProtection="1"/>
    <xf numFmtId="9" fontId="18" fillId="0" borderId="84" xfId="3" applyFont="1" applyFill="1" applyBorder="1" applyProtection="1">
      <protection locked="0"/>
    </xf>
    <xf numFmtId="9" fontId="1" fillId="0" borderId="91" xfId="3" applyFont="1" applyFill="1" applyBorder="1" applyAlignment="1" applyProtection="1">
      <protection locked="0"/>
    </xf>
    <xf numFmtId="166" fontId="1" fillId="3" borderId="92" xfId="4" applyNumberFormat="1" applyFont="1" applyFill="1" applyBorder="1" applyAlignment="1"/>
    <xf numFmtId="9" fontId="1" fillId="0" borderId="93" xfId="3" applyFont="1" applyFill="1" applyBorder="1" applyAlignment="1" applyProtection="1">
      <protection locked="0"/>
    </xf>
    <xf numFmtId="170" fontId="1" fillId="3" borderId="94" xfId="4" applyNumberFormat="1" applyFont="1" applyFill="1" applyBorder="1" applyAlignment="1">
      <alignment wrapText="1"/>
    </xf>
    <xf numFmtId="170" fontId="1" fillId="3" borderId="95" xfId="4" applyNumberFormat="1" applyFont="1" applyFill="1" applyBorder="1" applyAlignment="1">
      <alignment wrapText="1"/>
    </xf>
    <xf numFmtId="170" fontId="1" fillId="3" borderId="96" xfId="4" applyNumberFormat="1" applyFont="1" applyFill="1" applyBorder="1" applyAlignment="1">
      <alignment wrapText="1"/>
    </xf>
    <xf numFmtId="170" fontId="1" fillId="3" borderId="97" xfId="4" applyNumberFormat="1" applyFont="1" applyFill="1" applyBorder="1" applyAlignment="1">
      <alignment wrapText="1"/>
    </xf>
    <xf numFmtId="170" fontId="1" fillId="3" borderId="98" xfId="4" applyNumberFormat="1" applyFont="1" applyFill="1" applyBorder="1" applyAlignment="1">
      <alignment wrapText="1"/>
    </xf>
    <xf numFmtId="170" fontId="1" fillId="3" borderId="99" xfId="4" applyNumberFormat="1" applyFont="1" applyFill="1" applyBorder="1" applyAlignment="1">
      <alignment wrapText="1"/>
    </xf>
    <xf numFmtId="43" fontId="1" fillId="3" borderId="87" xfId="1" applyFont="1" applyFill="1" applyBorder="1"/>
    <xf numFmtId="43" fontId="1" fillId="3" borderId="100" xfId="1" applyFont="1" applyFill="1" applyBorder="1"/>
    <xf numFmtId="43" fontId="1" fillId="3" borderId="101" xfId="1" applyFont="1" applyFill="1" applyBorder="1"/>
    <xf numFmtId="43" fontId="1" fillId="3" borderId="71" xfId="1" applyFont="1" applyFill="1" applyBorder="1"/>
    <xf numFmtId="43" fontId="2" fillId="3" borderId="87" xfId="1" applyFont="1" applyFill="1" applyBorder="1"/>
    <xf numFmtId="43" fontId="1" fillId="3" borderId="102" xfId="1" applyFont="1" applyFill="1" applyBorder="1"/>
    <xf numFmtId="43" fontId="1" fillId="3" borderId="103" xfId="1" applyFont="1" applyFill="1" applyBorder="1"/>
    <xf numFmtId="43" fontId="1" fillId="3" borderId="104" xfId="1" applyFont="1" applyFill="1" applyBorder="1"/>
    <xf numFmtId="0" fontId="12" fillId="0" borderId="29" xfId="0" applyFont="1" applyBorder="1" applyAlignment="1">
      <alignment vertical="center"/>
    </xf>
    <xf numFmtId="0" fontId="12" fillId="0" borderId="27" xfId="0" applyFont="1" applyBorder="1" applyAlignment="1">
      <alignment vertical="center"/>
    </xf>
    <xf numFmtId="43" fontId="11" fillId="12" borderId="41" xfId="1" applyFont="1" applyFill="1" applyBorder="1" applyAlignment="1">
      <alignment horizontal="right" vertical="center"/>
    </xf>
    <xf numFmtId="43" fontId="11" fillId="12" borderId="38" xfId="1" applyFont="1" applyFill="1" applyBorder="1" applyAlignment="1">
      <alignment horizontal="right" vertical="center"/>
    </xf>
    <xf numFmtId="44" fontId="0" fillId="12" borderId="43" xfId="4" applyFont="1" applyFill="1" applyBorder="1"/>
    <xf numFmtId="0" fontId="1" fillId="0" borderId="8" xfId="0" applyFont="1" applyFill="1" applyBorder="1" applyAlignment="1" applyProtection="1">
      <protection locked="0"/>
    </xf>
    <xf numFmtId="164" fontId="1" fillId="0" borderId="13" xfId="1" applyNumberFormat="1" applyFont="1" applyFill="1" applyBorder="1" applyAlignment="1" applyProtection="1">
      <alignment wrapText="1"/>
      <protection locked="0"/>
    </xf>
    <xf numFmtId="164" fontId="14" fillId="0" borderId="13" xfId="1" applyNumberFormat="1" applyFont="1" applyFill="1" applyBorder="1" applyAlignment="1" applyProtection="1">
      <alignment wrapText="1"/>
      <protection locked="0"/>
    </xf>
    <xf numFmtId="164" fontId="13" fillId="0" borderId="13" xfId="1" applyNumberFormat="1" applyFont="1" applyFill="1" applyBorder="1" applyAlignment="1" applyProtection="1">
      <alignment wrapText="1"/>
      <protection locked="0"/>
    </xf>
    <xf numFmtId="44" fontId="1" fillId="0" borderId="0" xfId="4" applyNumberFormat="1" applyFont="1" applyFill="1" applyBorder="1" applyAlignment="1" applyProtection="1">
      <alignment wrapText="1"/>
      <protection locked="0"/>
    </xf>
    <xf numFmtId="44" fontId="0" fillId="14" borderId="43" xfId="4" applyFont="1" applyFill="1" applyBorder="1"/>
    <xf numFmtId="171" fontId="11" fillId="14" borderId="39" xfId="0" applyNumberFormat="1" applyFont="1" applyFill="1" applyBorder="1" applyAlignment="1">
      <alignment horizontal="right" vertical="center"/>
    </xf>
    <xf numFmtId="0" fontId="16" fillId="0" borderId="32" xfId="0" applyFont="1" applyBorder="1" applyAlignment="1">
      <alignment vertical="center" wrapText="1"/>
    </xf>
    <xf numFmtId="0" fontId="16" fillId="0" borderId="3" xfId="0" applyFont="1" applyBorder="1" applyAlignment="1">
      <alignment vertical="center" wrapText="1"/>
    </xf>
    <xf numFmtId="0" fontId="16" fillId="0" borderId="105" xfId="0" applyFont="1" applyBorder="1" applyAlignment="1">
      <alignment vertical="center" wrapText="1"/>
    </xf>
    <xf numFmtId="0" fontId="11" fillId="0" borderId="21" xfId="0" applyFont="1" applyBorder="1" applyAlignment="1">
      <alignment vertical="center" wrapText="1"/>
    </xf>
    <xf numFmtId="0" fontId="21" fillId="0" borderId="0" xfId="0" applyFont="1" applyBorder="1" applyAlignment="1">
      <alignment vertical="center"/>
    </xf>
    <xf numFmtId="0" fontId="0" fillId="0" borderId="0" xfId="0" applyFont="1" applyBorder="1"/>
    <xf numFmtId="0" fontId="12" fillId="0" borderId="0" xfId="0" applyFont="1" applyBorder="1" applyAlignment="1">
      <alignment vertical="center"/>
    </xf>
    <xf numFmtId="0" fontId="23" fillId="0" borderId="0" xfId="5"/>
    <xf numFmtId="0" fontId="21" fillId="0" borderId="0" xfId="0" applyFont="1" applyBorder="1" applyAlignment="1">
      <alignment horizontal="left" vertical="center" wrapText="1"/>
    </xf>
    <xf numFmtId="0" fontId="1" fillId="0" borderId="16" xfId="0" applyFont="1" applyBorder="1" applyAlignment="1">
      <alignment horizontal="left" vertical="center" wrapText="1"/>
    </xf>
    <xf numFmtId="0" fontId="4" fillId="0" borderId="16" xfId="0" applyFont="1" applyBorder="1" applyAlignment="1">
      <alignment horizontal="left" vertical="center"/>
    </xf>
    <xf numFmtId="0" fontId="16" fillId="0" borderId="2" xfId="0" applyFont="1" applyBorder="1" applyAlignment="1">
      <alignment horizontal="left" vertical="center" wrapText="1"/>
    </xf>
    <xf numFmtId="0" fontId="1" fillId="0" borderId="0" xfId="0" applyFont="1" applyAlignment="1">
      <alignment horizontal="left" vertical="center" wrapText="1"/>
    </xf>
    <xf numFmtId="0" fontId="4" fillId="0" borderId="0" xfId="0" applyFont="1" applyAlignment="1">
      <alignment horizontal="left" vertical="center"/>
    </xf>
    <xf numFmtId="0" fontId="1" fillId="0" borderId="0" xfId="0" applyFont="1" applyAlignment="1">
      <alignment horizontal="left" vertical="center"/>
    </xf>
    <xf numFmtId="0" fontId="12" fillId="0" borderId="0" xfId="0" applyFont="1" applyAlignment="1">
      <alignment horizontal="left" vertical="top" wrapText="1"/>
    </xf>
    <xf numFmtId="0" fontId="12" fillId="8" borderId="1" xfId="0" applyFont="1" applyFill="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2" fillId="3" borderId="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0" borderId="5" xfId="0" applyFont="1" applyBorder="1" applyAlignment="1">
      <alignment horizontal="center" wrapText="1"/>
    </xf>
    <xf numFmtId="0" fontId="1" fillId="0" borderId="10" xfId="0" applyFont="1" applyBorder="1" applyAlignment="1">
      <alignment horizontal="center" wrapText="1"/>
    </xf>
    <xf numFmtId="0" fontId="1" fillId="0" borderId="20" xfId="0" applyFont="1" applyBorder="1" applyAlignment="1">
      <alignment horizontal="center" wrapText="1"/>
    </xf>
    <xf numFmtId="0" fontId="1" fillId="0" borderId="4" xfId="0" applyFont="1" applyBorder="1" applyAlignment="1">
      <alignment horizontal="center" wrapText="1"/>
    </xf>
    <xf numFmtId="0" fontId="1" fillId="9" borderId="22" xfId="0" applyFont="1" applyFill="1" applyBorder="1" applyAlignment="1">
      <alignment horizontal="center" wrapText="1"/>
    </xf>
    <xf numFmtId="0" fontId="1" fillId="9" borderId="23" xfId="0" applyFont="1" applyFill="1" applyBorder="1" applyAlignment="1">
      <alignment horizontal="center" wrapText="1"/>
    </xf>
    <xf numFmtId="0" fontId="1" fillId="9" borderId="24" xfId="0" applyFont="1" applyFill="1" applyBorder="1" applyAlignment="1">
      <alignment horizontal="center" wrapText="1"/>
    </xf>
    <xf numFmtId="0" fontId="1" fillId="11" borderId="29" xfId="0" applyFont="1" applyFill="1" applyBorder="1" applyAlignment="1" applyProtection="1">
      <alignment horizontal="center"/>
    </xf>
    <xf numFmtId="0" fontId="1" fillId="11" borderId="30" xfId="0" applyFont="1" applyFill="1" applyBorder="1" applyAlignment="1" applyProtection="1">
      <alignment horizontal="center"/>
    </xf>
    <xf numFmtId="0" fontId="1" fillId="11" borderId="31" xfId="0" applyFont="1" applyFill="1" applyBorder="1" applyAlignment="1" applyProtection="1">
      <alignment horizontal="center"/>
    </xf>
    <xf numFmtId="0" fontId="1" fillId="11" borderId="57" xfId="0" applyFont="1" applyFill="1" applyBorder="1" applyAlignment="1" applyProtection="1">
      <alignment horizontal="center"/>
    </xf>
    <xf numFmtId="0" fontId="1" fillId="11" borderId="54" xfId="0" applyFont="1" applyFill="1" applyBorder="1" applyAlignment="1" applyProtection="1">
      <alignment horizontal="center"/>
    </xf>
    <xf numFmtId="0" fontId="2" fillId="3" borderId="14" xfId="0" applyFont="1" applyFill="1" applyBorder="1" applyAlignment="1">
      <alignment horizontal="center" vertical="center" wrapText="1"/>
    </xf>
    <xf numFmtId="0" fontId="1" fillId="10" borderId="22" xfId="0" applyFont="1" applyFill="1" applyBorder="1" applyAlignment="1">
      <alignment horizontal="center"/>
    </xf>
    <xf numFmtId="0" fontId="1" fillId="10" borderId="23" xfId="0" applyFont="1" applyFill="1" applyBorder="1" applyAlignment="1">
      <alignment horizontal="center"/>
    </xf>
    <xf numFmtId="0" fontId="1" fillId="10" borderId="24"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2" fillId="0" borderId="5" xfId="0" applyFont="1" applyFill="1" applyBorder="1" applyAlignment="1">
      <alignment horizontal="center" vertical="center"/>
    </xf>
    <xf numFmtId="0" fontId="12" fillId="7" borderId="5" xfId="0" applyFont="1" applyFill="1" applyBorder="1" applyAlignment="1">
      <alignment horizontal="center" vertical="center"/>
    </xf>
    <xf numFmtId="0" fontId="23" fillId="0" borderId="0" xfId="5" applyBorder="1" applyAlignment="1">
      <alignment horizontal="left" vertical="center"/>
    </xf>
  </cellXfs>
  <cellStyles count="6">
    <cellStyle name="Comma" xfId="1" builtinId="3"/>
    <cellStyle name="Currency" xfId="4" builtinId="4"/>
    <cellStyle name="Hyperlink" xfId="5" builtinId="8"/>
    <cellStyle name="Normal" xfId="0" builtinId="0"/>
    <cellStyle name="Normal 22" xfId="2" xr:uid="{00000000-0005-0000-0000-000003000000}"/>
    <cellStyle name="Percent" xfId="3" builtinId="5"/>
  </cellStyles>
  <dxfs count="0"/>
  <tableStyles count="0" defaultTableStyle="TableStyleMedium9" defaultPivotStyle="PivotStyleLight16"/>
  <colors>
    <mruColors>
      <color rgb="FF5F5F5F"/>
      <color rgb="FF414141"/>
      <color rgb="FF808080"/>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nergytrust.org/wp-content/uploads/2020/03/Tab-8.-Rate-Sheet_RFP2020.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nergytrust.org/wp-content/uploads/2020/03/Tab-1.-Summary_RFP2020.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energytrust.org/wp-content/uploads/2020/03/Tab-2.-PDC-Price-Proposal-Commercial-Lighting_RFP2020.pdf"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s://www.energytrust.org/wp-content/uploads/2020/03/Tab-3.-PMC-Price-Proposal-Industrial-Lighting_RFP2020.pdf"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https://www.energytrust.org/wp-content/uploads/2020/03/Tab-4.-Comm-Opportunity-Areas_RFP2020.pdf" TargetMode="Externa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energytrust.org/wp-content/uploads/2020/03/Tab-5.-Ind-Opportunity-Areas_RFP2020.pdf"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nergytrust.org/wp-content/uploads/2020/03/Tab-6.-Commercial-Lighting-Savings_RFP2020.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nergytrust.org/wp-content/uploads/2020/03/Tab-7.-Industrial-Lighting-Savings_RFP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EX62"/>
  <sheetViews>
    <sheetView showGridLines="0" tabSelected="1" zoomScaleNormal="100" workbookViewId="0">
      <selection activeCell="C11" sqref="C11"/>
    </sheetView>
  </sheetViews>
  <sheetFormatPr defaultColWidth="9.140625" defaultRowHeight="14.25" x14ac:dyDescent="0.2"/>
  <cols>
    <col min="1" max="1" width="40" style="24" customWidth="1"/>
    <col min="2" max="2" width="79.42578125" style="11" customWidth="1"/>
    <col min="3" max="5" width="31.28515625" style="11" customWidth="1"/>
    <col min="6" max="16384" width="9.140625" style="11"/>
  </cols>
  <sheetData>
    <row r="1" spans="1:16378" ht="18" customHeight="1" thickBot="1" x14ac:dyDescent="0.25">
      <c r="A1" s="345" t="s">
        <v>405</v>
      </c>
      <c r="B1" s="346" t="s">
        <v>406</v>
      </c>
    </row>
    <row r="2" spans="1:16378" s="25" customFormat="1" ht="37.5" customHeight="1" thickBot="1" x14ac:dyDescent="0.3">
      <c r="A2" s="347" t="s">
        <v>407</v>
      </c>
      <c r="B2" s="348" t="s">
        <v>408</v>
      </c>
    </row>
    <row r="3" spans="1:16378" ht="32.25" thickBot="1" x14ac:dyDescent="0.25">
      <c r="A3" s="347" t="s">
        <v>409</v>
      </c>
      <c r="B3" s="348" t="s">
        <v>410</v>
      </c>
    </row>
    <row r="4" spans="1:16378" ht="46.5" customHeight="1" thickBot="1" x14ac:dyDescent="0.25">
      <c r="A4" s="347" t="s">
        <v>411</v>
      </c>
      <c r="B4" s="348" t="s">
        <v>412</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row>
    <row r="5" spans="1:16378" ht="32.25" thickBot="1" x14ac:dyDescent="0.25">
      <c r="A5" s="347" t="s">
        <v>432</v>
      </c>
      <c r="B5" s="348" t="s">
        <v>413</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row>
    <row r="6" spans="1:16378" ht="32.25" thickBot="1" x14ac:dyDescent="0.25">
      <c r="A6" s="347" t="s">
        <v>433</v>
      </c>
      <c r="B6" s="348" t="s">
        <v>413</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row>
    <row r="7" spans="1:16378" ht="43.5" thickBot="1" x14ac:dyDescent="0.25">
      <c r="A7" s="347" t="s">
        <v>434</v>
      </c>
      <c r="B7" s="348" t="s">
        <v>414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row>
    <row r="8" spans="1:16378" ht="43.5" thickBot="1" x14ac:dyDescent="0.25">
      <c r="A8" s="347" t="s">
        <v>435</v>
      </c>
      <c r="B8" s="348" t="s">
        <v>415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c r="XEV8" s="2"/>
    </row>
    <row r="9" spans="1:16378" ht="29.25" thickBot="1" x14ac:dyDescent="0.25">
      <c r="A9" s="347" t="s">
        <v>436</v>
      </c>
      <c r="B9" s="348" t="s">
        <v>431</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row>
    <row r="10" spans="1:16378" ht="32.25" customHeight="1" thickBot="1" x14ac:dyDescent="0.25">
      <c r="A10" s="356" t="s">
        <v>416</v>
      </c>
      <c r="B10" s="356"/>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c r="XEN10" s="2"/>
      <c r="XEO10" s="2"/>
      <c r="XEP10" s="2"/>
      <c r="XEQ10" s="2"/>
      <c r="XER10" s="2"/>
      <c r="XES10" s="2"/>
      <c r="XET10" s="2"/>
      <c r="XEU10" s="2"/>
      <c r="XEV10" s="2"/>
    </row>
    <row r="11" spans="1:16378" ht="408.75" customHeight="1" x14ac:dyDescent="0.2">
      <c r="A11" s="354" t="s">
        <v>417</v>
      </c>
      <c r="B11" s="355"/>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c r="XEN11" s="2"/>
      <c r="XEO11" s="2"/>
      <c r="XEP11" s="2"/>
      <c r="XEQ11" s="2"/>
      <c r="XER11" s="2"/>
      <c r="XES11" s="2"/>
      <c r="XET11" s="2"/>
      <c r="XEU11" s="2"/>
      <c r="XEV11" s="2"/>
    </row>
    <row r="12" spans="1:16378" ht="409.5" customHeight="1" x14ac:dyDescent="0.2">
      <c r="A12" s="357" t="s">
        <v>418</v>
      </c>
      <c r="B12" s="358"/>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c r="XEX12" s="2"/>
    </row>
    <row r="13" spans="1:16378" ht="119.25" customHeight="1" x14ac:dyDescent="0.2">
      <c r="A13" s="357" t="s">
        <v>419</v>
      </c>
      <c r="B13" s="359"/>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c r="XEN13" s="2"/>
      <c r="XEO13" s="2"/>
      <c r="XEP13" s="2"/>
      <c r="XEQ13" s="2"/>
      <c r="XER13" s="2"/>
      <c r="XES13" s="2"/>
      <c r="XET13" s="2"/>
      <c r="XEU13" s="2"/>
      <c r="XEV13" s="2"/>
      <c r="XEW13" s="2"/>
      <c r="XEX13" s="2"/>
    </row>
    <row r="14" spans="1:16378" ht="15" x14ac:dyDescent="0.2">
      <c r="A14" s="360" t="s">
        <v>420</v>
      </c>
      <c r="B14" s="360"/>
    </row>
    <row r="15" spans="1:16378" ht="33" customHeight="1" x14ac:dyDescent="0.2">
      <c r="A15" s="353" t="s">
        <v>421</v>
      </c>
      <c r="B15" s="353"/>
    </row>
    <row r="16" spans="1:16378" ht="33" customHeight="1" x14ac:dyDescent="0.2">
      <c r="A16" s="353" t="s">
        <v>422</v>
      </c>
      <c r="B16" s="353"/>
    </row>
    <row r="17" spans="1:2" ht="15" x14ac:dyDescent="0.25">
      <c r="A17" s="349" t="s">
        <v>423</v>
      </c>
      <c r="B17" s="350"/>
    </row>
    <row r="18" spans="1:2" ht="15" x14ac:dyDescent="0.25">
      <c r="A18" s="351" t="s">
        <v>424</v>
      </c>
      <c r="B18" s="350"/>
    </row>
    <row r="19" spans="1:2" ht="15" x14ac:dyDescent="0.25">
      <c r="A19" s="349" t="s">
        <v>425</v>
      </c>
      <c r="B19" s="350"/>
    </row>
    <row r="20" spans="1:2" ht="36.75" customHeight="1" x14ac:dyDescent="0.2">
      <c r="A20" s="353" t="s">
        <v>426</v>
      </c>
      <c r="B20" s="353"/>
    </row>
    <row r="21" spans="1:2" ht="31.5" customHeight="1" x14ac:dyDescent="0.2">
      <c r="A21" s="353" t="s">
        <v>427</v>
      </c>
      <c r="B21" s="353"/>
    </row>
    <row r="22" spans="1:2" ht="33.75" customHeight="1" x14ac:dyDescent="0.2">
      <c r="A22" s="353" t="s">
        <v>428</v>
      </c>
      <c r="B22" s="353"/>
    </row>
    <row r="23" spans="1:2" ht="33.75" customHeight="1" x14ac:dyDescent="0.2">
      <c r="A23" s="353" t="s">
        <v>429</v>
      </c>
      <c r="B23" s="353"/>
    </row>
    <row r="24" spans="1:2" ht="33" customHeight="1" x14ac:dyDescent="0.2">
      <c r="A24" s="353" t="s">
        <v>430</v>
      </c>
      <c r="B24" s="353"/>
    </row>
    <row r="25" spans="1:2" ht="27.75" customHeight="1" x14ac:dyDescent="0.2">
      <c r="A25" s="11"/>
    </row>
    <row r="26" spans="1:2" x14ac:dyDescent="0.2">
      <c r="A26" s="11"/>
    </row>
    <row r="27" spans="1:2" x14ac:dyDescent="0.2">
      <c r="A27" s="11"/>
    </row>
    <row r="28" spans="1:2" x14ac:dyDescent="0.2">
      <c r="A28" s="11"/>
    </row>
    <row r="29" spans="1:2" x14ac:dyDescent="0.2">
      <c r="A29" s="11"/>
    </row>
    <row r="30" spans="1:2" x14ac:dyDescent="0.2">
      <c r="A30" s="11"/>
    </row>
    <row r="31" spans="1:2" ht="15" customHeight="1" x14ac:dyDescent="0.2">
      <c r="A31" s="11"/>
    </row>
    <row r="32" spans="1:2" ht="15" customHeight="1" x14ac:dyDescent="0.2">
      <c r="A32" s="11"/>
    </row>
    <row r="33" spans="1:16378" ht="15" customHeight="1" x14ac:dyDescent="0.2">
      <c r="A33" s="11"/>
    </row>
    <row r="34" spans="1:16378" x14ac:dyDescent="0.2">
      <c r="A34" s="11"/>
    </row>
    <row r="35" spans="1:16378" ht="15" customHeight="1" x14ac:dyDescent="0.2">
      <c r="A35" s="11"/>
    </row>
    <row r="36" spans="1:16378" x14ac:dyDescent="0.2">
      <c r="A36" s="11"/>
    </row>
    <row r="37" spans="1:16378" ht="15"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c r="AJY37" s="2"/>
      <c r="AJZ37" s="2"/>
      <c r="AKA37" s="2"/>
      <c r="AKB37" s="2"/>
      <c r="AKC37" s="2"/>
      <c r="AKD37" s="2"/>
      <c r="AKE37" s="2"/>
      <c r="AKF37" s="2"/>
      <c r="AKG37" s="2"/>
      <c r="AKH37" s="2"/>
      <c r="AKI37" s="2"/>
      <c r="AKJ37" s="2"/>
      <c r="AKK37" s="2"/>
      <c r="AKL37" s="2"/>
      <c r="AKM37" s="2"/>
      <c r="AKN37" s="2"/>
      <c r="AKO37" s="2"/>
      <c r="AKP37" s="2"/>
      <c r="AKQ37" s="2"/>
      <c r="AKR37" s="2"/>
      <c r="AKS37" s="2"/>
      <c r="AKT37" s="2"/>
      <c r="AKU37" s="2"/>
      <c r="AKV37" s="2"/>
      <c r="AKW37" s="2"/>
      <c r="AKX37" s="2"/>
      <c r="AKY37" s="2"/>
      <c r="AKZ37" s="2"/>
      <c r="ALA37" s="2"/>
      <c r="ALB37" s="2"/>
      <c r="ALC37" s="2"/>
      <c r="ALD37" s="2"/>
      <c r="ALE37" s="2"/>
      <c r="ALF37" s="2"/>
      <c r="ALG37" s="2"/>
      <c r="ALH37" s="2"/>
      <c r="ALI37" s="2"/>
      <c r="ALJ37" s="2"/>
      <c r="ALK37" s="2"/>
      <c r="ALL37" s="2"/>
      <c r="ALM37" s="2"/>
      <c r="ALN37" s="2"/>
      <c r="ALO37" s="2"/>
      <c r="ALP37" s="2"/>
      <c r="ALQ37" s="2"/>
      <c r="ALR37" s="2"/>
      <c r="ALS37" s="2"/>
      <c r="ALT37" s="2"/>
      <c r="ALU37" s="2"/>
      <c r="ALV37" s="2"/>
      <c r="ALW37" s="2"/>
      <c r="ALX37" s="2"/>
      <c r="ALY37" s="2"/>
      <c r="ALZ37" s="2"/>
      <c r="AMA37" s="2"/>
      <c r="AMB37" s="2"/>
      <c r="AMC37" s="2"/>
      <c r="AMD37" s="2"/>
      <c r="AME37" s="2"/>
      <c r="AMF37" s="2"/>
      <c r="AMG37" s="2"/>
      <c r="AMH37" s="2"/>
      <c r="AMI37" s="2"/>
      <c r="AMJ37" s="2"/>
      <c r="AMK37" s="2"/>
      <c r="AML37" s="2"/>
      <c r="AMM37" s="2"/>
      <c r="AMN37" s="2"/>
      <c r="AMO37" s="2"/>
      <c r="AMP37" s="2"/>
      <c r="AMQ37" s="2"/>
      <c r="AMR37" s="2"/>
      <c r="AMS37" s="2"/>
      <c r="AMT37" s="2"/>
      <c r="AMU37" s="2"/>
      <c r="AMV37" s="2"/>
      <c r="AMW37" s="2"/>
      <c r="AMX37" s="2"/>
      <c r="AMY37" s="2"/>
      <c r="AMZ37" s="2"/>
      <c r="ANA37" s="2"/>
      <c r="ANB37" s="2"/>
      <c r="ANC37" s="2"/>
      <c r="AND37" s="2"/>
      <c r="ANE37" s="2"/>
      <c r="ANF37" s="2"/>
      <c r="ANG37" s="2"/>
      <c r="ANH37" s="2"/>
      <c r="ANI37" s="2"/>
      <c r="ANJ37" s="2"/>
      <c r="ANK37" s="2"/>
      <c r="ANL37" s="2"/>
      <c r="ANM37" s="2"/>
      <c r="ANN37" s="2"/>
      <c r="ANO37" s="2"/>
      <c r="ANP37" s="2"/>
      <c r="ANQ37" s="2"/>
      <c r="ANR37" s="2"/>
      <c r="ANS37" s="2"/>
      <c r="ANT37" s="2"/>
      <c r="ANU37" s="2"/>
      <c r="ANV37" s="2"/>
      <c r="ANW37" s="2"/>
      <c r="ANX37" s="2"/>
      <c r="ANY37" s="2"/>
      <c r="ANZ37" s="2"/>
      <c r="AOA37" s="2"/>
      <c r="AOB37" s="2"/>
      <c r="AOC37" s="2"/>
      <c r="AOD37" s="2"/>
      <c r="AOE37" s="2"/>
      <c r="AOF37" s="2"/>
      <c r="AOG37" s="2"/>
      <c r="AOH37" s="2"/>
      <c r="AOI37" s="2"/>
      <c r="AOJ37" s="2"/>
      <c r="AOK37" s="2"/>
      <c r="AOL37" s="2"/>
      <c r="AOM37" s="2"/>
      <c r="AON37" s="2"/>
      <c r="AOO37" s="2"/>
      <c r="AOP37" s="2"/>
      <c r="AOQ37" s="2"/>
      <c r="AOR37" s="2"/>
      <c r="AOS37" s="2"/>
      <c r="AOT37" s="2"/>
      <c r="AOU37" s="2"/>
      <c r="AOV37" s="2"/>
      <c r="AOW37" s="2"/>
      <c r="AOX37" s="2"/>
      <c r="AOY37" s="2"/>
      <c r="AOZ37" s="2"/>
      <c r="APA37" s="2"/>
      <c r="APB37" s="2"/>
      <c r="APC37" s="2"/>
      <c r="APD37" s="2"/>
      <c r="APE37" s="2"/>
      <c r="APF37" s="2"/>
      <c r="APG37" s="2"/>
      <c r="APH37" s="2"/>
      <c r="API37" s="2"/>
      <c r="APJ37" s="2"/>
      <c r="APK37" s="2"/>
      <c r="APL37" s="2"/>
      <c r="APM37" s="2"/>
      <c r="APN37" s="2"/>
      <c r="APO37" s="2"/>
      <c r="APP37" s="2"/>
      <c r="APQ37" s="2"/>
      <c r="APR37" s="2"/>
      <c r="APS37" s="2"/>
      <c r="APT37" s="2"/>
      <c r="APU37" s="2"/>
      <c r="APV37" s="2"/>
      <c r="APW37" s="2"/>
      <c r="APX37" s="2"/>
      <c r="APY37" s="2"/>
      <c r="APZ37" s="2"/>
      <c r="AQA37" s="2"/>
      <c r="AQB37" s="2"/>
      <c r="AQC37" s="2"/>
      <c r="AQD37" s="2"/>
      <c r="AQE37" s="2"/>
      <c r="AQF37" s="2"/>
      <c r="AQG37" s="2"/>
      <c r="AQH37" s="2"/>
      <c r="AQI37" s="2"/>
      <c r="AQJ37" s="2"/>
      <c r="AQK37" s="2"/>
      <c r="AQL37" s="2"/>
      <c r="AQM37" s="2"/>
      <c r="AQN37" s="2"/>
      <c r="AQO37" s="2"/>
      <c r="AQP37" s="2"/>
      <c r="AQQ37" s="2"/>
      <c r="AQR37" s="2"/>
      <c r="AQS37" s="2"/>
      <c r="AQT37" s="2"/>
      <c r="AQU37" s="2"/>
      <c r="AQV37" s="2"/>
      <c r="AQW37" s="2"/>
      <c r="AQX37" s="2"/>
      <c r="AQY37" s="2"/>
      <c r="AQZ37" s="2"/>
      <c r="ARA37" s="2"/>
      <c r="ARB37" s="2"/>
      <c r="ARC37" s="2"/>
      <c r="ARD37" s="2"/>
      <c r="ARE37" s="2"/>
      <c r="ARF37" s="2"/>
      <c r="ARG37" s="2"/>
      <c r="ARH37" s="2"/>
      <c r="ARI37" s="2"/>
      <c r="ARJ37" s="2"/>
      <c r="ARK37" s="2"/>
      <c r="ARL37" s="2"/>
      <c r="ARM37" s="2"/>
      <c r="ARN37" s="2"/>
      <c r="ARO37" s="2"/>
      <c r="ARP37" s="2"/>
      <c r="ARQ37" s="2"/>
      <c r="ARR37" s="2"/>
      <c r="ARS37" s="2"/>
      <c r="ART37" s="2"/>
      <c r="ARU37" s="2"/>
      <c r="ARV37" s="2"/>
      <c r="ARW37" s="2"/>
      <c r="ARX37" s="2"/>
      <c r="ARY37" s="2"/>
      <c r="ARZ37" s="2"/>
      <c r="ASA37" s="2"/>
      <c r="ASB37" s="2"/>
      <c r="ASC37" s="2"/>
      <c r="ASD37" s="2"/>
      <c r="ASE37" s="2"/>
      <c r="ASF37" s="2"/>
      <c r="ASG37" s="2"/>
      <c r="ASH37" s="2"/>
      <c r="ASI37" s="2"/>
      <c r="ASJ37" s="2"/>
      <c r="ASK37" s="2"/>
      <c r="ASL37" s="2"/>
      <c r="ASM37" s="2"/>
      <c r="ASN37" s="2"/>
      <c r="ASO37" s="2"/>
      <c r="ASP37" s="2"/>
      <c r="ASQ37" s="2"/>
      <c r="ASR37" s="2"/>
      <c r="ASS37" s="2"/>
      <c r="AST37" s="2"/>
      <c r="ASU37" s="2"/>
      <c r="ASV37" s="2"/>
      <c r="ASW37" s="2"/>
      <c r="ASX37" s="2"/>
      <c r="ASY37" s="2"/>
      <c r="ASZ37" s="2"/>
      <c r="ATA37" s="2"/>
      <c r="ATB37" s="2"/>
      <c r="ATC37" s="2"/>
      <c r="ATD37" s="2"/>
      <c r="ATE37" s="2"/>
      <c r="ATF37" s="2"/>
      <c r="ATG37" s="2"/>
      <c r="ATH37" s="2"/>
      <c r="ATI37" s="2"/>
      <c r="ATJ37" s="2"/>
      <c r="ATK37" s="2"/>
      <c r="ATL37" s="2"/>
      <c r="ATM37" s="2"/>
      <c r="ATN37" s="2"/>
      <c r="ATO37" s="2"/>
      <c r="ATP37" s="2"/>
      <c r="ATQ37" s="2"/>
      <c r="ATR37" s="2"/>
      <c r="ATS37" s="2"/>
      <c r="ATT37" s="2"/>
      <c r="ATU37" s="2"/>
      <c r="ATV37" s="2"/>
      <c r="ATW37" s="2"/>
      <c r="ATX37" s="2"/>
      <c r="ATY37" s="2"/>
      <c r="ATZ37" s="2"/>
      <c r="AUA37" s="2"/>
      <c r="AUB37" s="2"/>
      <c r="AUC37" s="2"/>
      <c r="AUD37" s="2"/>
      <c r="AUE37" s="2"/>
      <c r="AUF37" s="2"/>
      <c r="AUG37" s="2"/>
      <c r="AUH37" s="2"/>
      <c r="AUI37" s="2"/>
      <c r="AUJ37" s="2"/>
      <c r="AUK37" s="2"/>
      <c r="AUL37" s="2"/>
      <c r="AUM37" s="2"/>
      <c r="AUN37" s="2"/>
      <c r="AUO37" s="2"/>
      <c r="AUP37" s="2"/>
      <c r="AUQ37" s="2"/>
      <c r="AUR37" s="2"/>
      <c r="AUS37" s="2"/>
      <c r="AUT37" s="2"/>
      <c r="AUU37" s="2"/>
      <c r="AUV37" s="2"/>
      <c r="AUW37" s="2"/>
      <c r="AUX37" s="2"/>
      <c r="AUY37" s="2"/>
      <c r="AUZ37" s="2"/>
      <c r="AVA37" s="2"/>
      <c r="AVB37" s="2"/>
      <c r="AVC37" s="2"/>
      <c r="AVD37" s="2"/>
      <c r="AVE37" s="2"/>
      <c r="AVF37" s="2"/>
      <c r="AVG37" s="2"/>
      <c r="AVH37" s="2"/>
      <c r="AVI37" s="2"/>
      <c r="AVJ37" s="2"/>
      <c r="AVK37" s="2"/>
      <c r="AVL37" s="2"/>
      <c r="AVM37" s="2"/>
      <c r="AVN37" s="2"/>
      <c r="AVO37" s="2"/>
      <c r="AVP37" s="2"/>
      <c r="AVQ37" s="2"/>
      <c r="AVR37" s="2"/>
      <c r="AVS37" s="2"/>
      <c r="AVT37" s="2"/>
      <c r="AVU37" s="2"/>
      <c r="AVV37" s="2"/>
      <c r="AVW37" s="2"/>
      <c r="AVX37" s="2"/>
      <c r="AVY37" s="2"/>
      <c r="AVZ37" s="2"/>
      <c r="AWA37" s="2"/>
      <c r="AWB37" s="2"/>
      <c r="AWC37" s="2"/>
      <c r="AWD37" s="2"/>
      <c r="AWE37" s="2"/>
      <c r="AWF37" s="2"/>
      <c r="AWG37" s="2"/>
      <c r="AWH37" s="2"/>
      <c r="AWI37" s="2"/>
      <c r="AWJ37" s="2"/>
      <c r="AWK37" s="2"/>
      <c r="AWL37" s="2"/>
      <c r="AWM37" s="2"/>
      <c r="AWN37" s="2"/>
      <c r="AWO37" s="2"/>
      <c r="AWP37" s="2"/>
      <c r="AWQ37" s="2"/>
      <c r="AWR37" s="2"/>
      <c r="AWS37" s="2"/>
      <c r="AWT37" s="2"/>
      <c r="AWU37" s="2"/>
      <c r="AWV37" s="2"/>
      <c r="AWW37" s="2"/>
      <c r="AWX37" s="2"/>
      <c r="AWY37" s="2"/>
      <c r="AWZ37" s="2"/>
      <c r="AXA37" s="2"/>
      <c r="AXB37" s="2"/>
      <c r="AXC37" s="2"/>
      <c r="AXD37" s="2"/>
      <c r="AXE37" s="2"/>
      <c r="AXF37" s="2"/>
      <c r="AXG37" s="2"/>
      <c r="AXH37" s="2"/>
      <c r="AXI37" s="2"/>
      <c r="AXJ37" s="2"/>
      <c r="AXK37" s="2"/>
      <c r="AXL37" s="2"/>
      <c r="AXM37" s="2"/>
      <c r="AXN37" s="2"/>
      <c r="AXO37" s="2"/>
      <c r="AXP37" s="2"/>
      <c r="AXQ37" s="2"/>
      <c r="AXR37" s="2"/>
      <c r="AXS37" s="2"/>
      <c r="AXT37" s="2"/>
      <c r="AXU37" s="2"/>
      <c r="AXV37" s="2"/>
      <c r="AXW37" s="2"/>
      <c r="AXX37" s="2"/>
      <c r="AXY37" s="2"/>
      <c r="AXZ37" s="2"/>
      <c r="AYA37" s="2"/>
      <c r="AYB37" s="2"/>
      <c r="AYC37" s="2"/>
      <c r="AYD37" s="2"/>
      <c r="AYE37" s="2"/>
      <c r="AYF37" s="2"/>
      <c r="AYG37" s="2"/>
      <c r="AYH37" s="2"/>
      <c r="AYI37" s="2"/>
      <c r="AYJ37" s="2"/>
      <c r="AYK37" s="2"/>
      <c r="AYL37" s="2"/>
      <c r="AYM37" s="2"/>
      <c r="AYN37" s="2"/>
      <c r="AYO37" s="2"/>
      <c r="AYP37" s="2"/>
      <c r="AYQ37" s="2"/>
      <c r="AYR37" s="2"/>
      <c r="AYS37" s="2"/>
      <c r="AYT37" s="2"/>
      <c r="AYU37" s="2"/>
      <c r="AYV37" s="2"/>
      <c r="AYW37" s="2"/>
      <c r="AYX37" s="2"/>
      <c r="AYY37" s="2"/>
      <c r="AYZ37" s="2"/>
      <c r="AZA37" s="2"/>
      <c r="AZB37" s="2"/>
      <c r="AZC37" s="2"/>
      <c r="AZD37" s="2"/>
      <c r="AZE37" s="2"/>
      <c r="AZF37" s="2"/>
      <c r="AZG37" s="2"/>
      <c r="AZH37" s="2"/>
      <c r="AZI37" s="2"/>
      <c r="AZJ37" s="2"/>
      <c r="AZK37" s="2"/>
      <c r="AZL37" s="2"/>
      <c r="AZM37" s="2"/>
      <c r="AZN37" s="2"/>
      <c r="AZO37" s="2"/>
      <c r="AZP37" s="2"/>
      <c r="AZQ37" s="2"/>
      <c r="AZR37" s="2"/>
      <c r="AZS37" s="2"/>
      <c r="AZT37" s="2"/>
      <c r="AZU37" s="2"/>
      <c r="AZV37" s="2"/>
      <c r="AZW37" s="2"/>
      <c r="AZX37" s="2"/>
      <c r="AZY37" s="2"/>
      <c r="AZZ37" s="2"/>
      <c r="BAA37" s="2"/>
      <c r="BAB37" s="2"/>
      <c r="BAC37" s="2"/>
      <c r="BAD37" s="2"/>
      <c r="BAE37" s="2"/>
      <c r="BAF37" s="2"/>
      <c r="BAG37" s="2"/>
      <c r="BAH37" s="2"/>
      <c r="BAI37" s="2"/>
      <c r="BAJ37" s="2"/>
      <c r="BAK37" s="2"/>
      <c r="BAL37" s="2"/>
      <c r="BAM37" s="2"/>
      <c r="BAN37" s="2"/>
      <c r="BAO37" s="2"/>
      <c r="BAP37" s="2"/>
      <c r="BAQ37" s="2"/>
      <c r="BAR37" s="2"/>
      <c r="BAS37" s="2"/>
      <c r="BAT37" s="2"/>
      <c r="BAU37" s="2"/>
      <c r="BAV37" s="2"/>
      <c r="BAW37" s="2"/>
      <c r="BAX37" s="2"/>
      <c r="BAY37" s="2"/>
      <c r="BAZ37" s="2"/>
      <c r="BBA37" s="2"/>
      <c r="BBB37" s="2"/>
      <c r="BBC37" s="2"/>
      <c r="BBD37" s="2"/>
      <c r="BBE37" s="2"/>
      <c r="BBF37" s="2"/>
      <c r="BBG37" s="2"/>
      <c r="BBH37" s="2"/>
      <c r="BBI37" s="2"/>
      <c r="BBJ37" s="2"/>
      <c r="BBK37" s="2"/>
      <c r="BBL37" s="2"/>
      <c r="BBM37" s="2"/>
      <c r="BBN37" s="2"/>
      <c r="BBO37" s="2"/>
      <c r="BBP37" s="2"/>
      <c r="BBQ37" s="2"/>
      <c r="BBR37" s="2"/>
      <c r="BBS37" s="2"/>
      <c r="BBT37" s="2"/>
      <c r="BBU37" s="2"/>
      <c r="BBV37" s="2"/>
      <c r="BBW37" s="2"/>
      <c r="BBX37" s="2"/>
      <c r="BBY37" s="2"/>
      <c r="BBZ37" s="2"/>
      <c r="BCA37" s="2"/>
      <c r="BCB37" s="2"/>
      <c r="BCC37" s="2"/>
      <c r="BCD37" s="2"/>
      <c r="BCE37" s="2"/>
      <c r="BCF37" s="2"/>
      <c r="BCG37" s="2"/>
      <c r="BCH37" s="2"/>
      <c r="BCI37" s="2"/>
      <c r="BCJ37" s="2"/>
      <c r="BCK37" s="2"/>
      <c r="BCL37" s="2"/>
      <c r="BCM37" s="2"/>
      <c r="BCN37" s="2"/>
      <c r="BCO37" s="2"/>
      <c r="BCP37" s="2"/>
      <c r="BCQ37" s="2"/>
      <c r="BCR37" s="2"/>
      <c r="BCS37" s="2"/>
      <c r="BCT37" s="2"/>
      <c r="BCU37" s="2"/>
      <c r="BCV37" s="2"/>
      <c r="BCW37" s="2"/>
      <c r="BCX37" s="2"/>
      <c r="BCY37" s="2"/>
      <c r="BCZ37" s="2"/>
      <c r="BDA37" s="2"/>
      <c r="BDB37" s="2"/>
      <c r="BDC37" s="2"/>
      <c r="BDD37" s="2"/>
      <c r="BDE37" s="2"/>
      <c r="BDF37" s="2"/>
      <c r="BDG37" s="2"/>
      <c r="BDH37" s="2"/>
      <c r="BDI37" s="2"/>
      <c r="BDJ37" s="2"/>
      <c r="BDK37" s="2"/>
      <c r="BDL37" s="2"/>
      <c r="BDM37" s="2"/>
      <c r="BDN37" s="2"/>
      <c r="BDO37" s="2"/>
      <c r="BDP37" s="2"/>
      <c r="BDQ37" s="2"/>
      <c r="BDR37" s="2"/>
      <c r="BDS37" s="2"/>
      <c r="BDT37" s="2"/>
      <c r="BDU37" s="2"/>
      <c r="BDV37" s="2"/>
      <c r="BDW37" s="2"/>
      <c r="BDX37" s="2"/>
      <c r="BDY37" s="2"/>
      <c r="BDZ37" s="2"/>
      <c r="BEA37" s="2"/>
      <c r="BEB37" s="2"/>
      <c r="BEC37" s="2"/>
      <c r="BED37" s="2"/>
      <c r="BEE37" s="2"/>
      <c r="BEF37" s="2"/>
      <c r="BEG37" s="2"/>
      <c r="BEH37" s="2"/>
      <c r="BEI37" s="2"/>
      <c r="BEJ37" s="2"/>
      <c r="BEK37" s="2"/>
      <c r="BEL37" s="2"/>
      <c r="BEM37" s="2"/>
      <c r="BEN37" s="2"/>
      <c r="BEO37" s="2"/>
      <c r="BEP37" s="2"/>
      <c r="BEQ37" s="2"/>
      <c r="BER37" s="2"/>
      <c r="BES37" s="2"/>
      <c r="BET37" s="2"/>
      <c r="BEU37" s="2"/>
      <c r="BEV37" s="2"/>
      <c r="BEW37" s="2"/>
      <c r="BEX37" s="2"/>
      <c r="BEY37" s="2"/>
      <c r="BEZ37" s="2"/>
      <c r="BFA37" s="2"/>
      <c r="BFB37" s="2"/>
      <c r="BFC37" s="2"/>
      <c r="BFD37" s="2"/>
      <c r="BFE37" s="2"/>
      <c r="BFF37" s="2"/>
      <c r="BFG37" s="2"/>
      <c r="BFH37" s="2"/>
      <c r="BFI37" s="2"/>
      <c r="BFJ37" s="2"/>
      <c r="BFK37" s="2"/>
      <c r="BFL37" s="2"/>
      <c r="BFM37" s="2"/>
      <c r="BFN37" s="2"/>
      <c r="BFO37" s="2"/>
      <c r="BFP37" s="2"/>
      <c r="BFQ37" s="2"/>
      <c r="BFR37" s="2"/>
      <c r="BFS37" s="2"/>
      <c r="BFT37" s="2"/>
      <c r="BFU37" s="2"/>
      <c r="BFV37" s="2"/>
      <c r="BFW37" s="2"/>
      <c r="BFX37" s="2"/>
      <c r="BFY37" s="2"/>
      <c r="BFZ37" s="2"/>
      <c r="BGA37" s="2"/>
      <c r="BGB37" s="2"/>
      <c r="BGC37" s="2"/>
      <c r="BGD37" s="2"/>
      <c r="BGE37" s="2"/>
      <c r="BGF37" s="2"/>
      <c r="BGG37" s="2"/>
      <c r="BGH37" s="2"/>
      <c r="BGI37" s="2"/>
      <c r="BGJ37" s="2"/>
      <c r="BGK37" s="2"/>
      <c r="BGL37" s="2"/>
      <c r="BGM37" s="2"/>
      <c r="BGN37" s="2"/>
      <c r="BGO37" s="2"/>
      <c r="BGP37" s="2"/>
      <c r="BGQ37" s="2"/>
      <c r="BGR37" s="2"/>
      <c r="BGS37" s="2"/>
      <c r="BGT37" s="2"/>
      <c r="BGU37" s="2"/>
      <c r="BGV37" s="2"/>
      <c r="BGW37" s="2"/>
      <c r="BGX37" s="2"/>
      <c r="BGY37" s="2"/>
      <c r="BGZ37" s="2"/>
      <c r="BHA37" s="2"/>
      <c r="BHB37" s="2"/>
      <c r="BHC37" s="2"/>
      <c r="BHD37" s="2"/>
      <c r="BHE37" s="2"/>
      <c r="BHF37" s="2"/>
      <c r="BHG37" s="2"/>
      <c r="BHH37" s="2"/>
      <c r="BHI37" s="2"/>
      <c r="BHJ37" s="2"/>
      <c r="BHK37" s="2"/>
      <c r="BHL37" s="2"/>
      <c r="BHM37" s="2"/>
      <c r="BHN37" s="2"/>
      <c r="BHO37" s="2"/>
      <c r="BHP37" s="2"/>
      <c r="BHQ37" s="2"/>
      <c r="BHR37" s="2"/>
      <c r="BHS37" s="2"/>
      <c r="BHT37" s="2"/>
      <c r="BHU37" s="2"/>
      <c r="BHV37" s="2"/>
      <c r="BHW37" s="2"/>
      <c r="BHX37" s="2"/>
      <c r="BHY37" s="2"/>
      <c r="BHZ37" s="2"/>
      <c r="BIA37" s="2"/>
      <c r="BIB37" s="2"/>
      <c r="BIC37" s="2"/>
      <c r="BID37" s="2"/>
      <c r="BIE37" s="2"/>
      <c r="BIF37" s="2"/>
      <c r="BIG37" s="2"/>
      <c r="BIH37" s="2"/>
      <c r="BII37" s="2"/>
      <c r="BIJ37" s="2"/>
      <c r="BIK37" s="2"/>
      <c r="BIL37" s="2"/>
      <c r="BIM37" s="2"/>
      <c r="BIN37" s="2"/>
      <c r="BIO37" s="2"/>
      <c r="BIP37" s="2"/>
      <c r="BIQ37" s="2"/>
      <c r="BIR37" s="2"/>
      <c r="BIS37" s="2"/>
      <c r="BIT37" s="2"/>
      <c r="BIU37" s="2"/>
      <c r="BIV37" s="2"/>
      <c r="BIW37" s="2"/>
      <c r="BIX37" s="2"/>
      <c r="BIY37" s="2"/>
      <c r="BIZ37" s="2"/>
      <c r="BJA37" s="2"/>
      <c r="BJB37" s="2"/>
      <c r="BJC37" s="2"/>
      <c r="BJD37" s="2"/>
      <c r="BJE37" s="2"/>
      <c r="BJF37" s="2"/>
      <c r="BJG37" s="2"/>
      <c r="BJH37" s="2"/>
      <c r="BJI37" s="2"/>
      <c r="BJJ37" s="2"/>
      <c r="BJK37" s="2"/>
      <c r="BJL37" s="2"/>
      <c r="BJM37" s="2"/>
      <c r="BJN37" s="2"/>
      <c r="BJO37" s="2"/>
      <c r="BJP37" s="2"/>
      <c r="BJQ37" s="2"/>
      <c r="BJR37" s="2"/>
      <c r="BJS37" s="2"/>
      <c r="BJT37" s="2"/>
      <c r="BJU37" s="2"/>
      <c r="BJV37" s="2"/>
      <c r="BJW37" s="2"/>
      <c r="BJX37" s="2"/>
      <c r="BJY37" s="2"/>
      <c r="BJZ37" s="2"/>
      <c r="BKA37" s="2"/>
      <c r="BKB37" s="2"/>
      <c r="BKC37" s="2"/>
      <c r="BKD37" s="2"/>
      <c r="BKE37" s="2"/>
      <c r="BKF37" s="2"/>
      <c r="BKG37" s="2"/>
      <c r="BKH37" s="2"/>
      <c r="BKI37" s="2"/>
      <c r="BKJ37" s="2"/>
      <c r="BKK37" s="2"/>
      <c r="BKL37" s="2"/>
      <c r="BKM37" s="2"/>
      <c r="BKN37" s="2"/>
      <c r="BKO37" s="2"/>
      <c r="BKP37" s="2"/>
      <c r="BKQ37" s="2"/>
      <c r="BKR37" s="2"/>
      <c r="BKS37" s="2"/>
      <c r="BKT37" s="2"/>
      <c r="BKU37" s="2"/>
      <c r="BKV37" s="2"/>
      <c r="BKW37" s="2"/>
      <c r="BKX37" s="2"/>
      <c r="BKY37" s="2"/>
      <c r="BKZ37" s="2"/>
      <c r="BLA37" s="2"/>
      <c r="BLB37" s="2"/>
      <c r="BLC37" s="2"/>
      <c r="BLD37" s="2"/>
      <c r="BLE37" s="2"/>
      <c r="BLF37" s="2"/>
      <c r="BLG37" s="2"/>
      <c r="BLH37" s="2"/>
      <c r="BLI37" s="2"/>
      <c r="BLJ37" s="2"/>
      <c r="BLK37" s="2"/>
      <c r="BLL37" s="2"/>
      <c r="BLM37" s="2"/>
      <c r="BLN37" s="2"/>
      <c r="BLO37" s="2"/>
      <c r="BLP37" s="2"/>
      <c r="BLQ37" s="2"/>
      <c r="BLR37" s="2"/>
      <c r="BLS37" s="2"/>
      <c r="BLT37" s="2"/>
      <c r="BLU37" s="2"/>
      <c r="BLV37" s="2"/>
      <c r="BLW37" s="2"/>
      <c r="BLX37" s="2"/>
      <c r="BLY37" s="2"/>
      <c r="BLZ37" s="2"/>
      <c r="BMA37" s="2"/>
      <c r="BMB37" s="2"/>
      <c r="BMC37" s="2"/>
      <c r="BMD37" s="2"/>
      <c r="BME37" s="2"/>
      <c r="BMF37" s="2"/>
      <c r="BMG37" s="2"/>
      <c r="BMH37" s="2"/>
      <c r="BMI37" s="2"/>
      <c r="BMJ37" s="2"/>
      <c r="BMK37" s="2"/>
      <c r="BML37" s="2"/>
      <c r="BMM37" s="2"/>
      <c r="BMN37" s="2"/>
      <c r="BMO37" s="2"/>
      <c r="BMP37" s="2"/>
      <c r="BMQ37" s="2"/>
      <c r="BMR37" s="2"/>
      <c r="BMS37" s="2"/>
      <c r="BMT37" s="2"/>
      <c r="BMU37" s="2"/>
      <c r="BMV37" s="2"/>
      <c r="BMW37" s="2"/>
      <c r="BMX37" s="2"/>
      <c r="BMY37" s="2"/>
      <c r="BMZ37" s="2"/>
      <c r="BNA37" s="2"/>
      <c r="BNB37" s="2"/>
      <c r="BNC37" s="2"/>
      <c r="BND37" s="2"/>
      <c r="BNE37" s="2"/>
      <c r="BNF37" s="2"/>
      <c r="BNG37" s="2"/>
      <c r="BNH37" s="2"/>
      <c r="BNI37" s="2"/>
      <c r="BNJ37" s="2"/>
      <c r="BNK37" s="2"/>
      <c r="BNL37" s="2"/>
      <c r="BNM37" s="2"/>
      <c r="BNN37" s="2"/>
      <c r="BNO37" s="2"/>
      <c r="BNP37" s="2"/>
      <c r="BNQ37" s="2"/>
      <c r="BNR37" s="2"/>
      <c r="BNS37" s="2"/>
      <c r="BNT37" s="2"/>
      <c r="BNU37" s="2"/>
      <c r="BNV37" s="2"/>
      <c r="BNW37" s="2"/>
      <c r="BNX37" s="2"/>
      <c r="BNY37" s="2"/>
      <c r="BNZ37" s="2"/>
      <c r="BOA37" s="2"/>
      <c r="BOB37" s="2"/>
      <c r="BOC37" s="2"/>
      <c r="BOD37" s="2"/>
      <c r="BOE37" s="2"/>
      <c r="BOF37" s="2"/>
      <c r="BOG37" s="2"/>
      <c r="BOH37" s="2"/>
      <c r="BOI37" s="2"/>
      <c r="BOJ37" s="2"/>
      <c r="BOK37" s="2"/>
      <c r="BOL37" s="2"/>
      <c r="BOM37" s="2"/>
      <c r="BON37" s="2"/>
      <c r="BOO37" s="2"/>
      <c r="BOP37" s="2"/>
      <c r="BOQ37" s="2"/>
      <c r="BOR37" s="2"/>
      <c r="BOS37" s="2"/>
      <c r="BOT37" s="2"/>
      <c r="BOU37" s="2"/>
      <c r="BOV37" s="2"/>
      <c r="BOW37" s="2"/>
      <c r="BOX37" s="2"/>
      <c r="BOY37" s="2"/>
      <c r="BOZ37" s="2"/>
      <c r="BPA37" s="2"/>
      <c r="BPB37" s="2"/>
      <c r="BPC37" s="2"/>
      <c r="BPD37" s="2"/>
      <c r="BPE37" s="2"/>
      <c r="BPF37" s="2"/>
      <c r="BPG37" s="2"/>
      <c r="BPH37" s="2"/>
      <c r="BPI37" s="2"/>
      <c r="BPJ37" s="2"/>
      <c r="BPK37" s="2"/>
      <c r="BPL37" s="2"/>
      <c r="BPM37" s="2"/>
      <c r="BPN37" s="2"/>
      <c r="BPO37" s="2"/>
      <c r="BPP37" s="2"/>
      <c r="BPQ37" s="2"/>
      <c r="BPR37" s="2"/>
      <c r="BPS37" s="2"/>
      <c r="BPT37" s="2"/>
      <c r="BPU37" s="2"/>
      <c r="BPV37" s="2"/>
      <c r="BPW37" s="2"/>
      <c r="BPX37" s="2"/>
      <c r="BPY37" s="2"/>
      <c r="BPZ37" s="2"/>
      <c r="BQA37" s="2"/>
      <c r="BQB37" s="2"/>
      <c r="BQC37" s="2"/>
      <c r="BQD37" s="2"/>
      <c r="BQE37" s="2"/>
      <c r="BQF37" s="2"/>
      <c r="BQG37" s="2"/>
      <c r="BQH37" s="2"/>
      <c r="BQI37" s="2"/>
      <c r="BQJ37" s="2"/>
      <c r="BQK37" s="2"/>
      <c r="BQL37" s="2"/>
      <c r="BQM37" s="2"/>
      <c r="BQN37" s="2"/>
      <c r="BQO37" s="2"/>
      <c r="BQP37" s="2"/>
      <c r="BQQ37" s="2"/>
      <c r="BQR37" s="2"/>
      <c r="BQS37" s="2"/>
      <c r="BQT37" s="2"/>
      <c r="BQU37" s="2"/>
      <c r="BQV37" s="2"/>
      <c r="BQW37" s="2"/>
      <c r="BQX37" s="2"/>
      <c r="BQY37" s="2"/>
      <c r="BQZ37" s="2"/>
      <c r="BRA37" s="2"/>
      <c r="BRB37" s="2"/>
      <c r="BRC37" s="2"/>
      <c r="BRD37" s="2"/>
      <c r="BRE37" s="2"/>
      <c r="BRF37" s="2"/>
      <c r="BRG37" s="2"/>
      <c r="BRH37" s="2"/>
      <c r="BRI37" s="2"/>
      <c r="BRJ37" s="2"/>
      <c r="BRK37" s="2"/>
      <c r="BRL37" s="2"/>
      <c r="BRM37" s="2"/>
      <c r="BRN37" s="2"/>
      <c r="BRO37" s="2"/>
      <c r="BRP37" s="2"/>
      <c r="BRQ37" s="2"/>
      <c r="BRR37" s="2"/>
      <c r="BRS37" s="2"/>
      <c r="BRT37" s="2"/>
      <c r="BRU37" s="2"/>
      <c r="BRV37" s="2"/>
      <c r="BRW37" s="2"/>
      <c r="BRX37" s="2"/>
      <c r="BRY37" s="2"/>
      <c r="BRZ37" s="2"/>
      <c r="BSA37" s="2"/>
      <c r="BSB37" s="2"/>
      <c r="BSC37" s="2"/>
      <c r="BSD37" s="2"/>
      <c r="BSE37" s="2"/>
      <c r="BSF37" s="2"/>
      <c r="BSG37" s="2"/>
      <c r="BSH37" s="2"/>
      <c r="BSI37" s="2"/>
      <c r="BSJ37" s="2"/>
      <c r="BSK37" s="2"/>
      <c r="BSL37" s="2"/>
      <c r="BSM37" s="2"/>
      <c r="BSN37" s="2"/>
      <c r="BSO37" s="2"/>
      <c r="BSP37" s="2"/>
      <c r="BSQ37" s="2"/>
      <c r="BSR37" s="2"/>
      <c r="BSS37" s="2"/>
      <c r="BST37" s="2"/>
      <c r="BSU37" s="2"/>
      <c r="BSV37" s="2"/>
      <c r="BSW37" s="2"/>
      <c r="BSX37" s="2"/>
      <c r="BSY37" s="2"/>
      <c r="BSZ37" s="2"/>
      <c r="BTA37" s="2"/>
      <c r="BTB37" s="2"/>
      <c r="BTC37" s="2"/>
      <c r="BTD37" s="2"/>
      <c r="BTE37" s="2"/>
      <c r="BTF37" s="2"/>
      <c r="BTG37" s="2"/>
      <c r="BTH37" s="2"/>
      <c r="BTI37" s="2"/>
      <c r="BTJ37" s="2"/>
      <c r="BTK37" s="2"/>
      <c r="BTL37" s="2"/>
      <c r="BTM37" s="2"/>
      <c r="BTN37" s="2"/>
      <c r="BTO37" s="2"/>
      <c r="BTP37" s="2"/>
      <c r="BTQ37" s="2"/>
      <c r="BTR37" s="2"/>
      <c r="BTS37" s="2"/>
      <c r="BTT37" s="2"/>
      <c r="BTU37" s="2"/>
      <c r="BTV37" s="2"/>
      <c r="BTW37" s="2"/>
      <c r="BTX37" s="2"/>
      <c r="BTY37" s="2"/>
      <c r="BTZ37" s="2"/>
      <c r="BUA37" s="2"/>
      <c r="BUB37" s="2"/>
      <c r="BUC37" s="2"/>
      <c r="BUD37" s="2"/>
      <c r="BUE37" s="2"/>
      <c r="BUF37" s="2"/>
      <c r="BUG37" s="2"/>
      <c r="BUH37" s="2"/>
      <c r="BUI37" s="2"/>
      <c r="BUJ37" s="2"/>
      <c r="BUK37" s="2"/>
      <c r="BUL37" s="2"/>
      <c r="BUM37" s="2"/>
      <c r="BUN37" s="2"/>
      <c r="BUO37" s="2"/>
      <c r="BUP37" s="2"/>
      <c r="BUQ37" s="2"/>
      <c r="BUR37" s="2"/>
      <c r="BUS37" s="2"/>
      <c r="BUT37" s="2"/>
      <c r="BUU37" s="2"/>
      <c r="BUV37" s="2"/>
      <c r="BUW37" s="2"/>
      <c r="BUX37" s="2"/>
      <c r="BUY37" s="2"/>
      <c r="BUZ37" s="2"/>
      <c r="BVA37" s="2"/>
      <c r="BVB37" s="2"/>
      <c r="BVC37" s="2"/>
      <c r="BVD37" s="2"/>
      <c r="BVE37" s="2"/>
      <c r="BVF37" s="2"/>
      <c r="BVG37" s="2"/>
      <c r="BVH37" s="2"/>
      <c r="BVI37" s="2"/>
      <c r="BVJ37" s="2"/>
      <c r="BVK37" s="2"/>
      <c r="BVL37" s="2"/>
      <c r="BVM37" s="2"/>
      <c r="BVN37" s="2"/>
      <c r="BVO37" s="2"/>
      <c r="BVP37" s="2"/>
      <c r="BVQ37" s="2"/>
      <c r="BVR37" s="2"/>
      <c r="BVS37" s="2"/>
      <c r="BVT37" s="2"/>
      <c r="BVU37" s="2"/>
      <c r="BVV37" s="2"/>
      <c r="BVW37" s="2"/>
      <c r="BVX37" s="2"/>
      <c r="BVY37" s="2"/>
      <c r="BVZ37" s="2"/>
      <c r="BWA37" s="2"/>
      <c r="BWB37" s="2"/>
      <c r="BWC37" s="2"/>
      <c r="BWD37" s="2"/>
      <c r="BWE37" s="2"/>
      <c r="BWF37" s="2"/>
      <c r="BWG37" s="2"/>
      <c r="BWH37" s="2"/>
      <c r="BWI37" s="2"/>
      <c r="BWJ37" s="2"/>
      <c r="BWK37" s="2"/>
      <c r="BWL37" s="2"/>
      <c r="BWM37" s="2"/>
      <c r="BWN37" s="2"/>
      <c r="BWO37" s="2"/>
      <c r="BWP37" s="2"/>
      <c r="BWQ37" s="2"/>
      <c r="BWR37" s="2"/>
      <c r="BWS37" s="2"/>
      <c r="BWT37" s="2"/>
      <c r="BWU37" s="2"/>
      <c r="BWV37" s="2"/>
      <c r="BWW37" s="2"/>
      <c r="BWX37" s="2"/>
      <c r="BWY37" s="2"/>
      <c r="BWZ37" s="2"/>
      <c r="BXA37" s="2"/>
      <c r="BXB37" s="2"/>
      <c r="BXC37" s="2"/>
      <c r="BXD37" s="2"/>
      <c r="BXE37" s="2"/>
      <c r="BXF37" s="2"/>
      <c r="BXG37" s="2"/>
      <c r="BXH37" s="2"/>
      <c r="BXI37" s="2"/>
      <c r="BXJ37" s="2"/>
      <c r="BXK37" s="2"/>
      <c r="BXL37" s="2"/>
      <c r="BXM37" s="2"/>
      <c r="BXN37" s="2"/>
      <c r="BXO37" s="2"/>
      <c r="BXP37" s="2"/>
      <c r="BXQ37" s="2"/>
      <c r="BXR37" s="2"/>
      <c r="BXS37" s="2"/>
      <c r="BXT37" s="2"/>
      <c r="BXU37" s="2"/>
      <c r="BXV37" s="2"/>
      <c r="BXW37" s="2"/>
      <c r="BXX37" s="2"/>
      <c r="BXY37" s="2"/>
      <c r="BXZ37" s="2"/>
      <c r="BYA37" s="2"/>
      <c r="BYB37" s="2"/>
      <c r="BYC37" s="2"/>
      <c r="BYD37" s="2"/>
      <c r="BYE37" s="2"/>
      <c r="BYF37" s="2"/>
      <c r="BYG37" s="2"/>
      <c r="BYH37" s="2"/>
      <c r="BYI37" s="2"/>
      <c r="BYJ37" s="2"/>
      <c r="BYK37" s="2"/>
      <c r="BYL37" s="2"/>
      <c r="BYM37" s="2"/>
      <c r="BYN37" s="2"/>
      <c r="BYO37" s="2"/>
      <c r="BYP37" s="2"/>
      <c r="BYQ37" s="2"/>
      <c r="BYR37" s="2"/>
      <c r="BYS37" s="2"/>
      <c r="BYT37" s="2"/>
      <c r="BYU37" s="2"/>
      <c r="BYV37" s="2"/>
      <c r="BYW37" s="2"/>
      <c r="BYX37" s="2"/>
      <c r="BYY37" s="2"/>
      <c r="BYZ37" s="2"/>
      <c r="BZA37" s="2"/>
      <c r="BZB37" s="2"/>
      <c r="BZC37" s="2"/>
      <c r="BZD37" s="2"/>
      <c r="BZE37" s="2"/>
      <c r="BZF37" s="2"/>
      <c r="BZG37" s="2"/>
      <c r="BZH37" s="2"/>
      <c r="BZI37" s="2"/>
      <c r="BZJ37" s="2"/>
      <c r="BZK37" s="2"/>
      <c r="BZL37" s="2"/>
      <c r="BZM37" s="2"/>
      <c r="BZN37" s="2"/>
      <c r="BZO37" s="2"/>
      <c r="BZP37" s="2"/>
      <c r="BZQ37" s="2"/>
      <c r="BZR37" s="2"/>
      <c r="BZS37" s="2"/>
      <c r="BZT37" s="2"/>
      <c r="BZU37" s="2"/>
      <c r="BZV37" s="2"/>
      <c r="BZW37" s="2"/>
      <c r="BZX37" s="2"/>
      <c r="BZY37" s="2"/>
      <c r="BZZ37" s="2"/>
      <c r="CAA37" s="2"/>
      <c r="CAB37" s="2"/>
      <c r="CAC37" s="2"/>
      <c r="CAD37" s="2"/>
      <c r="CAE37" s="2"/>
      <c r="CAF37" s="2"/>
      <c r="CAG37" s="2"/>
      <c r="CAH37" s="2"/>
      <c r="CAI37" s="2"/>
      <c r="CAJ37" s="2"/>
      <c r="CAK37" s="2"/>
      <c r="CAL37" s="2"/>
      <c r="CAM37" s="2"/>
      <c r="CAN37" s="2"/>
      <c r="CAO37" s="2"/>
      <c r="CAP37" s="2"/>
      <c r="CAQ37" s="2"/>
      <c r="CAR37" s="2"/>
      <c r="CAS37" s="2"/>
      <c r="CAT37" s="2"/>
      <c r="CAU37" s="2"/>
      <c r="CAV37" s="2"/>
      <c r="CAW37" s="2"/>
      <c r="CAX37" s="2"/>
      <c r="CAY37" s="2"/>
      <c r="CAZ37" s="2"/>
      <c r="CBA37" s="2"/>
      <c r="CBB37" s="2"/>
      <c r="CBC37" s="2"/>
      <c r="CBD37" s="2"/>
      <c r="CBE37" s="2"/>
      <c r="CBF37" s="2"/>
      <c r="CBG37" s="2"/>
      <c r="CBH37" s="2"/>
      <c r="CBI37" s="2"/>
      <c r="CBJ37" s="2"/>
      <c r="CBK37" s="2"/>
      <c r="CBL37" s="2"/>
      <c r="CBM37" s="2"/>
      <c r="CBN37" s="2"/>
      <c r="CBO37" s="2"/>
      <c r="CBP37" s="2"/>
      <c r="CBQ37" s="2"/>
      <c r="CBR37" s="2"/>
      <c r="CBS37" s="2"/>
      <c r="CBT37" s="2"/>
      <c r="CBU37" s="2"/>
      <c r="CBV37" s="2"/>
      <c r="CBW37" s="2"/>
      <c r="CBX37" s="2"/>
      <c r="CBY37" s="2"/>
      <c r="CBZ37" s="2"/>
      <c r="CCA37" s="2"/>
      <c r="CCB37" s="2"/>
      <c r="CCC37" s="2"/>
      <c r="CCD37" s="2"/>
      <c r="CCE37" s="2"/>
      <c r="CCF37" s="2"/>
      <c r="CCG37" s="2"/>
      <c r="CCH37" s="2"/>
      <c r="CCI37" s="2"/>
      <c r="CCJ37" s="2"/>
      <c r="CCK37" s="2"/>
      <c r="CCL37" s="2"/>
      <c r="CCM37" s="2"/>
      <c r="CCN37" s="2"/>
      <c r="CCO37" s="2"/>
      <c r="CCP37" s="2"/>
      <c r="CCQ37" s="2"/>
      <c r="CCR37" s="2"/>
      <c r="CCS37" s="2"/>
      <c r="CCT37" s="2"/>
      <c r="CCU37" s="2"/>
      <c r="CCV37" s="2"/>
      <c r="CCW37" s="2"/>
      <c r="CCX37" s="2"/>
      <c r="CCY37" s="2"/>
      <c r="CCZ37" s="2"/>
      <c r="CDA37" s="2"/>
      <c r="CDB37" s="2"/>
      <c r="CDC37" s="2"/>
      <c r="CDD37" s="2"/>
      <c r="CDE37" s="2"/>
      <c r="CDF37" s="2"/>
      <c r="CDG37" s="2"/>
      <c r="CDH37" s="2"/>
      <c r="CDI37" s="2"/>
      <c r="CDJ37" s="2"/>
      <c r="CDK37" s="2"/>
      <c r="CDL37" s="2"/>
      <c r="CDM37" s="2"/>
      <c r="CDN37" s="2"/>
      <c r="CDO37" s="2"/>
      <c r="CDP37" s="2"/>
      <c r="CDQ37" s="2"/>
      <c r="CDR37" s="2"/>
      <c r="CDS37" s="2"/>
      <c r="CDT37" s="2"/>
      <c r="CDU37" s="2"/>
      <c r="CDV37" s="2"/>
      <c r="CDW37" s="2"/>
      <c r="CDX37" s="2"/>
      <c r="CDY37" s="2"/>
      <c r="CDZ37" s="2"/>
      <c r="CEA37" s="2"/>
      <c r="CEB37" s="2"/>
      <c r="CEC37" s="2"/>
      <c r="CED37" s="2"/>
      <c r="CEE37" s="2"/>
      <c r="CEF37" s="2"/>
      <c r="CEG37" s="2"/>
      <c r="CEH37" s="2"/>
      <c r="CEI37" s="2"/>
      <c r="CEJ37" s="2"/>
      <c r="CEK37" s="2"/>
      <c r="CEL37" s="2"/>
      <c r="CEM37" s="2"/>
      <c r="CEN37" s="2"/>
      <c r="CEO37" s="2"/>
      <c r="CEP37" s="2"/>
      <c r="CEQ37" s="2"/>
      <c r="CER37" s="2"/>
      <c r="CES37" s="2"/>
      <c r="CET37" s="2"/>
      <c r="CEU37" s="2"/>
      <c r="CEV37" s="2"/>
      <c r="CEW37" s="2"/>
      <c r="CEX37" s="2"/>
      <c r="CEY37" s="2"/>
      <c r="CEZ37" s="2"/>
      <c r="CFA37" s="2"/>
      <c r="CFB37" s="2"/>
      <c r="CFC37" s="2"/>
      <c r="CFD37" s="2"/>
      <c r="CFE37" s="2"/>
      <c r="CFF37" s="2"/>
      <c r="CFG37" s="2"/>
      <c r="CFH37" s="2"/>
      <c r="CFI37" s="2"/>
      <c r="CFJ37" s="2"/>
      <c r="CFK37" s="2"/>
      <c r="CFL37" s="2"/>
      <c r="CFM37" s="2"/>
      <c r="CFN37" s="2"/>
      <c r="CFO37" s="2"/>
      <c r="CFP37" s="2"/>
      <c r="CFQ37" s="2"/>
      <c r="CFR37" s="2"/>
      <c r="CFS37" s="2"/>
      <c r="CFT37" s="2"/>
      <c r="CFU37" s="2"/>
      <c r="CFV37" s="2"/>
      <c r="CFW37" s="2"/>
      <c r="CFX37" s="2"/>
      <c r="CFY37" s="2"/>
      <c r="CFZ37" s="2"/>
      <c r="CGA37" s="2"/>
      <c r="CGB37" s="2"/>
      <c r="CGC37" s="2"/>
      <c r="CGD37" s="2"/>
      <c r="CGE37" s="2"/>
      <c r="CGF37" s="2"/>
      <c r="CGG37" s="2"/>
      <c r="CGH37" s="2"/>
      <c r="CGI37" s="2"/>
      <c r="CGJ37" s="2"/>
      <c r="CGK37" s="2"/>
      <c r="CGL37" s="2"/>
      <c r="CGM37" s="2"/>
      <c r="CGN37" s="2"/>
      <c r="CGO37" s="2"/>
      <c r="CGP37" s="2"/>
      <c r="CGQ37" s="2"/>
      <c r="CGR37" s="2"/>
      <c r="CGS37" s="2"/>
      <c r="CGT37" s="2"/>
      <c r="CGU37" s="2"/>
      <c r="CGV37" s="2"/>
      <c r="CGW37" s="2"/>
      <c r="CGX37" s="2"/>
      <c r="CGY37" s="2"/>
      <c r="CGZ37" s="2"/>
      <c r="CHA37" s="2"/>
      <c r="CHB37" s="2"/>
      <c r="CHC37" s="2"/>
      <c r="CHD37" s="2"/>
      <c r="CHE37" s="2"/>
      <c r="CHF37" s="2"/>
      <c r="CHG37" s="2"/>
      <c r="CHH37" s="2"/>
      <c r="CHI37" s="2"/>
      <c r="CHJ37" s="2"/>
      <c r="CHK37" s="2"/>
      <c r="CHL37" s="2"/>
      <c r="CHM37" s="2"/>
      <c r="CHN37" s="2"/>
      <c r="CHO37" s="2"/>
      <c r="CHP37" s="2"/>
      <c r="CHQ37" s="2"/>
      <c r="CHR37" s="2"/>
      <c r="CHS37" s="2"/>
      <c r="CHT37" s="2"/>
      <c r="CHU37" s="2"/>
      <c r="CHV37" s="2"/>
      <c r="CHW37" s="2"/>
      <c r="CHX37" s="2"/>
      <c r="CHY37" s="2"/>
      <c r="CHZ37" s="2"/>
      <c r="CIA37" s="2"/>
      <c r="CIB37" s="2"/>
      <c r="CIC37" s="2"/>
      <c r="CID37" s="2"/>
      <c r="CIE37" s="2"/>
      <c r="CIF37" s="2"/>
      <c r="CIG37" s="2"/>
      <c r="CIH37" s="2"/>
      <c r="CII37" s="2"/>
      <c r="CIJ37" s="2"/>
      <c r="CIK37" s="2"/>
      <c r="CIL37" s="2"/>
      <c r="CIM37" s="2"/>
      <c r="CIN37" s="2"/>
      <c r="CIO37" s="2"/>
      <c r="CIP37" s="2"/>
      <c r="CIQ37" s="2"/>
      <c r="CIR37" s="2"/>
      <c r="CIS37" s="2"/>
      <c r="CIT37" s="2"/>
      <c r="CIU37" s="2"/>
      <c r="CIV37" s="2"/>
      <c r="CIW37" s="2"/>
      <c r="CIX37" s="2"/>
      <c r="CIY37" s="2"/>
      <c r="CIZ37" s="2"/>
      <c r="CJA37" s="2"/>
      <c r="CJB37" s="2"/>
      <c r="CJC37" s="2"/>
      <c r="CJD37" s="2"/>
      <c r="CJE37" s="2"/>
      <c r="CJF37" s="2"/>
      <c r="CJG37" s="2"/>
      <c r="CJH37" s="2"/>
      <c r="CJI37" s="2"/>
      <c r="CJJ37" s="2"/>
      <c r="CJK37" s="2"/>
      <c r="CJL37" s="2"/>
      <c r="CJM37" s="2"/>
      <c r="CJN37" s="2"/>
      <c r="CJO37" s="2"/>
      <c r="CJP37" s="2"/>
      <c r="CJQ37" s="2"/>
      <c r="CJR37" s="2"/>
      <c r="CJS37" s="2"/>
      <c r="CJT37" s="2"/>
      <c r="CJU37" s="2"/>
      <c r="CJV37" s="2"/>
      <c r="CJW37" s="2"/>
      <c r="CJX37" s="2"/>
      <c r="CJY37" s="2"/>
      <c r="CJZ37" s="2"/>
      <c r="CKA37" s="2"/>
      <c r="CKB37" s="2"/>
      <c r="CKC37" s="2"/>
      <c r="CKD37" s="2"/>
      <c r="CKE37" s="2"/>
      <c r="CKF37" s="2"/>
      <c r="CKG37" s="2"/>
      <c r="CKH37" s="2"/>
      <c r="CKI37" s="2"/>
      <c r="CKJ37" s="2"/>
      <c r="CKK37" s="2"/>
      <c r="CKL37" s="2"/>
      <c r="CKM37" s="2"/>
      <c r="CKN37" s="2"/>
      <c r="CKO37" s="2"/>
      <c r="CKP37" s="2"/>
      <c r="CKQ37" s="2"/>
      <c r="CKR37" s="2"/>
      <c r="CKS37" s="2"/>
      <c r="CKT37" s="2"/>
      <c r="CKU37" s="2"/>
      <c r="CKV37" s="2"/>
      <c r="CKW37" s="2"/>
      <c r="CKX37" s="2"/>
      <c r="CKY37" s="2"/>
      <c r="CKZ37" s="2"/>
      <c r="CLA37" s="2"/>
      <c r="CLB37" s="2"/>
      <c r="CLC37" s="2"/>
      <c r="CLD37" s="2"/>
      <c r="CLE37" s="2"/>
      <c r="CLF37" s="2"/>
      <c r="CLG37" s="2"/>
      <c r="CLH37" s="2"/>
      <c r="CLI37" s="2"/>
      <c r="CLJ37" s="2"/>
      <c r="CLK37" s="2"/>
      <c r="CLL37" s="2"/>
      <c r="CLM37" s="2"/>
      <c r="CLN37" s="2"/>
      <c r="CLO37" s="2"/>
      <c r="CLP37" s="2"/>
      <c r="CLQ37" s="2"/>
      <c r="CLR37" s="2"/>
      <c r="CLS37" s="2"/>
      <c r="CLT37" s="2"/>
      <c r="CLU37" s="2"/>
      <c r="CLV37" s="2"/>
      <c r="CLW37" s="2"/>
      <c r="CLX37" s="2"/>
      <c r="CLY37" s="2"/>
      <c r="CLZ37" s="2"/>
      <c r="CMA37" s="2"/>
      <c r="CMB37" s="2"/>
      <c r="CMC37" s="2"/>
      <c r="CMD37" s="2"/>
      <c r="CME37" s="2"/>
      <c r="CMF37" s="2"/>
      <c r="CMG37" s="2"/>
      <c r="CMH37" s="2"/>
      <c r="CMI37" s="2"/>
      <c r="CMJ37" s="2"/>
      <c r="CMK37" s="2"/>
      <c r="CML37" s="2"/>
      <c r="CMM37" s="2"/>
      <c r="CMN37" s="2"/>
      <c r="CMO37" s="2"/>
      <c r="CMP37" s="2"/>
      <c r="CMQ37" s="2"/>
      <c r="CMR37" s="2"/>
      <c r="CMS37" s="2"/>
      <c r="CMT37" s="2"/>
      <c r="CMU37" s="2"/>
      <c r="CMV37" s="2"/>
      <c r="CMW37" s="2"/>
      <c r="CMX37" s="2"/>
      <c r="CMY37" s="2"/>
      <c r="CMZ37" s="2"/>
      <c r="CNA37" s="2"/>
      <c r="CNB37" s="2"/>
      <c r="CNC37" s="2"/>
      <c r="CND37" s="2"/>
      <c r="CNE37" s="2"/>
      <c r="CNF37" s="2"/>
      <c r="CNG37" s="2"/>
      <c r="CNH37" s="2"/>
      <c r="CNI37" s="2"/>
      <c r="CNJ37" s="2"/>
      <c r="CNK37" s="2"/>
      <c r="CNL37" s="2"/>
      <c r="CNM37" s="2"/>
      <c r="CNN37" s="2"/>
      <c r="CNO37" s="2"/>
      <c r="CNP37" s="2"/>
      <c r="CNQ37" s="2"/>
      <c r="CNR37" s="2"/>
      <c r="CNS37" s="2"/>
      <c r="CNT37" s="2"/>
      <c r="CNU37" s="2"/>
      <c r="CNV37" s="2"/>
      <c r="CNW37" s="2"/>
      <c r="CNX37" s="2"/>
      <c r="CNY37" s="2"/>
      <c r="CNZ37" s="2"/>
      <c r="COA37" s="2"/>
      <c r="COB37" s="2"/>
      <c r="COC37" s="2"/>
      <c r="COD37" s="2"/>
      <c r="COE37" s="2"/>
      <c r="COF37" s="2"/>
      <c r="COG37" s="2"/>
      <c r="COH37" s="2"/>
      <c r="COI37" s="2"/>
      <c r="COJ37" s="2"/>
      <c r="COK37" s="2"/>
      <c r="COL37" s="2"/>
      <c r="COM37" s="2"/>
      <c r="CON37" s="2"/>
      <c r="COO37" s="2"/>
      <c r="COP37" s="2"/>
      <c r="COQ37" s="2"/>
      <c r="COR37" s="2"/>
      <c r="COS37" s="2"/>
      <c r="COT37" s="2"/>
      <c r="COU37" s="2"/>
      <c r="COV37" s="2"/>
      <c r="COW37" s="2"/>
      <c r="COX37" s="2"/>
      <c r="COY37" s="2"/>
      <c r="COZ37" s="2"/>
      <c r="CPA37" s="2"/>
      <c r="CPB37" s="2"/>
      <c r="CPC37" s="2"/>
      <c r="CPD37" s="2"/>
      <c r="CPE37" s="2"/>
      <c r="CPF37" s="2"/>
      <c r="CPG37" s="2"/>
      <c r="CPH37" s="2"/>
      <c r="CPI37" s="2"/>
      <c r="CPJ37" s="2"/>
      <c r="CPK37" s="2"/>
      <c r="CPL37" s="2"/>
      <c r="CPM37" s="2"/>
      <c r="CPN37" s="2"/>
      <c r="CPO37" s="2"/>
      <c r="CPP37" s="2"/>
      <c r="CPQ37" s="2"/>
      <c r="CPR37" s="2"/>
      <c r="CPS37" s="2"/>
      <c r="CPT37" s="2"/>
      <c r="CPU37" s="2"/>
      <c r="CPV37" s="2"/>
      <c r="CPW37" s="2"/>
      <c r="CPX37" s="2"/>
      <c r="CPY37" s="2"/>
      <c r="CPZ37" s="2"/>
      <c r="CQA37" s="2"/>
      <c r="CQB37" s="2"/>
      <c r="CQC37" s="2"/>
      <c r="CQD37" s="2"/>
      <c r="CQE37" s="2"/>
      <c r="CQF37" s="2"/>
      <c r="CQG37" s="2"/>
      <c r="CQH37" s="2"/>
      <c r="CQI37" s="2"/>
      <c r="CQJ37" s="2"/>
      <c r="CQK37" s="2"/>
      <c r="CQL37" s="2"/>
      <c r="CQM37" s="2"/>
      <c r="CQN37" s="2"/>
      <c r="CQO37" s="2"/>
      <c r="CQP37" s="2"/>
      <c r="CQQ37" s="2"/>
      <c r="CQR37" s="2"/>
      <c r="CQS37" s="2"/>
      <c r="CQT37" s="2"/>
      <c r="CQU37" s="2"/>
      <c r="CQV37" s="2"/>
      <c r="CQW37" s="2"/>
      <c r="CQX37" s="2"/>
      <c r="CQY37" s="2"/>
      <c r="CQZ37" s="2"/>
      <c r="CRA37" s="2"/>
      <c r="CRB37" s="2"/>
      <c r="CRC37" s="2"/>
      <c r="CRD37" s="2"/>
      <c r="CRE37" s="2"/>
      <c r="CRF37" s="2"/>
      <c r="CRG37" s="2"/>
      <c r="CRH37" s="2"/>
      <c r="CRI37" s="2"/>
      <c r="CRJ37" s="2"/>
      <c r="CRK37" s="2"/>
      <c r="CRL37" s="2"/>
      <c r="CRM37" s="2"/>
      <c r="CRN37" s="2"/>
      <c r="CRO37" s="2"/>
      <c r="CRP37" s="2"/>
      <c r="CRQ37" s="2"/>
      <c r="CRR37" s="2"/>
      <c r="CRS37" s="2"/>
      <c r="CRT37" s="2"/>
      <c r="CRU37" s="2"/>
      <c r="CRV37" s="2"/>
      <c r="CRW37" s="2"/>
      <c r="CRX37" s="2"/>
      <c r="CRY37" s="2"/>
      <c r="CRZ37" s="2"/>
      <c r="CSA37" s="2"/>
      <c r="CSB37" s="2"/>
      <c r="CSC37" s="2"/>
      <c r="CSD37" s="2"/>
      <c r="CSE37" s="2"/>
      <c r="CSF37" s="2"/>
      <c r="CSG37" s="2"/>
      <c r="CSH37" s="2"/>
      <c r="CSI37" s="2"/>
      <c r="CSJ37" s="2"/>
      <c r="CSK37" s="2"/>
      <c r="CSL37" s="2"/>
      <c r="CSM37" s="2"/>
      <c r="CSN37" s="2"/>
      <c r="CSO37" s="2"/>
      <c r="CSP37" s="2"/>
      <c r="CSQ37" s="2"/>
      <c r="CSR37" s="2"/>
      <c r="CSS37" s="2"/>
      <c r="CST37" s="2"/>
      <c r="CSU37" s="2"/>
      <c r="CSV37" s="2"/>
      <c r="CSW37" s="2"/>
      <c r="CSX37" s="2"/>
      <c r="CSY37" s="2"/>
      <c r="CSZ37" s="2"/>
      <c r="CTA37" s="2"/>
      <c r="CTB37" s="2"/>
      <c r="CTC37" s="2"/>
      <c r="CTD37" s="2"/>
      <c r="CTE37" s="2"/>
      <c r="CTF37" s="2"/>
      <c r="CTG37" s="2"/>
      <c r="CTH37" s="2"/>
      <c r="CTI37" s="2"/>
      <c r="CTJ37" s="2"/>
      <c r="CTK37" s="2"/>
      <c r="CTL37" s="2"/>
      <c r="CTM37" s="2"/>
      <c r="CTN37" s="2"/>
      <c r="CTO37" s="2"/>
      <c r="CTP37" s="2"/>
      <c r="CTQ37" s="2"/>
      <c r="CTR37" s="2"/>
      <c r="CTS37" s="2"/>
      <c r="CTT37" s="2"/>
      <c r="CTU37" s="2"/>
      <c r="CTV37" s="2"/>
      <c r="CTW37" s="2"/>
      <c r="CTX37" s="2"/>
      <c r="CTY37" s="2"/>
      <c r="CTZ37" s="2"/>
      <c r="CUA37" s="2"/>
      <c r="CUB37" s="2"/>
      <c r="CUC37" s="2"/>
      <c r="CUD37" s="2"/>
      <c r="CUE37" s="2"/>
      <c r="CUF37" s="2"/>
      <c r="CUG37" s="2"/>
      <c r="CUH37" s="2"/>
      <c r="CUI37" s="2"/>
      <c r="CUJ37" s="2"/>
      <c r="CUK37" s="2"/>
      <c r="CUL37" s="2"/>
      <c r="CUM37" s="2"/>
      <c r="CUN37" s="2"/>
      <c r="CUO37" s="2"/>
      <c r="CUP37" s="2"/>
      <c r="CUQ37" s="2"/>
      <c r="CUR37" s="2"/>
      <c r="CUS37" s="2"/>
      <c r="CUT37" s="2"/>
      <c r="CUU37" s="2"/>
      <c r="CUV37" s="2"/>
      <c r="CUW37" s="2"/>
      <c r="CUX37" s="2"/>
      <c r="CUY37" s="2"/>
      <c r="CUZ37" s="2"/>
      <c r="CVA37" s="2"/>
      <c r="CVB37" s="2"/>
      <c r="CVC37" s="2"/>
      <c r="CVD37" s="2"/>
      <c r="CVE37" s="2"/>
      <c r="CVF37" s="2"/>
      <c r="CVG37" s="2"/>
      <c r="CVH37" s="2"/>
      <c r="CVI37" s="2"/>
      <c r="CVJ37" s="2"/>
      <c r="CVK37" s="2"/>
      <c r="CVL37" s="2"/>
      <c r="CVM37" s="2"/>
      <c r="CVN37" s="2"/>
      <c r="CVO37" s="2"/>
      <c r="CVP37" s="2"/>
      <c r="CVQ37" s="2"/>
      <c r="CVR37" s="2"/>
      <c r="CVS37" s="2"/>
      <c r="CVT37" s="2"/>
      <c r="CVU37" s="2"/>
      <c r="CVV37" s="2"/>
      <c r="CVW37" s="2"/>
      <c r="CVX37" s="2"/>
      <c r="CVY37" s="2"/>
      <c r="CVZ37" s="2"/>
      <c r="CWA37" s="2"/>
      <c r="CWB37" s="2"/>
      <c r="CWC37" s="2"/>
      <c r="CWD37" s="2"/>
      <c r="CWE37" s="2"/>
      <c r="CWF37" s="2"/>
      <c r="CWG37" s="2"/>
      <c r="CWH37" s="2"/>
      <c r="CWI37" s="2"/>
      <c r="CWJ37" s="2"/>
      <c r="CWK37" s="2"/>
      <c r="CWL37" s="2"/>
      <c r="CWM37" s="2"/>
      <c r="CWN37" s="2"/>
      <c r="CWO37" s="2"/>
      <c r="CWP37" s="2"/>
      <c r="CWQ37" s="2"/>
      <c r="CWR37" s="2"/>
      <c r="CWS37" s="2"/>
      <c r="CWT37" s="2"/>
      <c r="CWU37" s="2"/>
      <c r="CWV37" s="2"/>
      <c r="CWW37" s="2"/>
      <c r="CWX37" s="2"/>
      <c r="CWY37" s="2"/>
      <c r="CWZ37" s="2"/>
      <c r="CXA37" s="2"/>
      <c r="CXB37" s="2"/>
      <c r="CXC37" s="2"/>
      <c r="CXD37" s="2"/>
      <c r="CXE37" s="2"/>
      <c r="CXF37" s="2"/>
      <c r="CXG37" s="2"/>
      <c r="CXH37" s="2"/>
      <c r="CXI37" s="2"/>
      <c r="CXJ37" s="2"/>
      <c r="CXK37" s="2"/>
      <c r="CXL37" s="2"/>
      <c r="CXM37" s="2"/>
      <c r="CXN37" s="2"/>
      <c r="CXO37" s="2"/>
      <c r="CXP37" s="2"/>
      <c r="CXQ37" s="2"/>
      <c r="CXR37" s="2"/>
      <c r="CXS37" s="2"/>
      <c r="CXT37" s="2"/>
      <c r="CXU37" s="2"/>
      <c r="CXV37" s="2"/>
      <c r="CXW37" s="2"/>
      <c r="CXX37" s="2"/>
      <c r="CXY37" s="2"/>
      <c r="CXZ37" s="2"/>
      <c r="CYA37" s="2"/>
      <c r="CYB37" s="2"/>
      <c r="CYC37" s="2"/>
      <c r="CYD37" s="2"/>
      <c r="CYE37" s="2"/>
      <c r="CYF37" s="2"/>
      <c r="CYG37" s="2"/>
      <c r="CYH37" s="2"/>
      <c r="CYI37" s="2"/>
      <c r="CYJ37" s="2"/>
      <c r="CYK37" s="2"/>
      <c r="CYL37" s="2"/>
      <c r="CYM37" s="2"/>
      <c r="CYN37" s="2"/>
      <c r="CYO37" s="2"/>
      <c r="CYP37" s="2"/>
      <c r="CYQ37" s="2"/>
      <c r="CYR37" s="2"/>
      <c r="CYS37" s="2"/>
      <c r="CYT37" s="2"/>
      <c r="CYU37" s="2"/>
      <c r="CYV37" s="2"/>
      <c r="CYW37" s="2"/>
      <c r="CYX37" s="2"/>
      <c r="CYY37" s="2"/>
      <c r="CYZ37" s="2"/>
      <c r="CZA37" s="2"/>
      <c r="CZB37" s="2"/>
      <c r="CZC37" s="2"/>
      <c r="CZD37" s="2"/>
      <c r="CZE37" s="2"/>
      <c r="CZF37" s="2"/>
      <c r="CZG37" s="2"/>
      <c r="CZH37" s="2"/>
      <c r="CZI37" s="2"/>
      <c r="CZJ37" s="2"/>
      <c r="CZK37" s="2"/>
      <c r="CZL37" s="2"/>
      <c r="CZM37" s="2"/>
      <c r="CZN37" s="2"/>
      <c r="CZO37" s="2"/>
      <c r="CZP37" s="2"/>
      <c r="CZQ37" s="2"/>
      <c r="CZR37" s="2"/>
      <c r="CZS37" s="2"/>
      <c r="CZT37" s="2"/>
      <c r="CZU37" s="2"/>
      <c r="CZV37" s="2"/>
      <c r="CZW37" s="2"/>
      <c r="CZX37" s="2"/>
      <c r="CZY37" s="2"/>
      <c r="CZZ37" s="2"/>
      <c r="DAA37" s="2"/>
      <c r="DAB37" s="2"/>
      <c r="DAC37" s="2"/>
      <c r="DAD37" s="2"/>
      <c r="DAE37" s="2"/>
      <c r="DAF37" s="2"/>
      <c r="DAG37" s="2"/>
      <c r="DAH37" s="2"/>
      <c r="DAI37" s="2"/>
      <c r="DAJ37" s="2"/>
      <c r="DAK37" s="2"/>
      <c r="DAL37" s="2"/>
      <c r="DAM37" s="2"/>
      <c r="DAN37" s="2"/>
      <c r="DAO37" s="2"/>
      <c r="DAP37" s="2"/>
      <c r="DAQ37" s="2"/>
      <c r="DAR37" s="2"/>
      <c r="DAS37" s="2"/>
      <c r="DAT37" s="2"/>
      <c r="DAU37" s="2"/>
      <c r="DAV37" s="2"/>
      <c r="DAW37" s="2"/>
      <c r="DAX37" s="2"/>
      <c r="DAY37" s="2"/>
      <c r="DAZ37" s="2"/>
      <c r="DBA37" s="2"/>
      <c r="DBB37" s="2"/>
      <c r="DBC37" s="2"/>
      <c r="DBD37" s="2"/>
      <c r="DBE37" s="2"/>
      <c r="DBF37" s="2"/>
      <c r="DBG37" s="2"/>
      <c r="DBH37" s="2"/>
      <c r="DBI37" s="2"/>
      <c r="DBJ37" s="2"/>
      <c r="DBK37" s="2"/>
      <c r="DBL37" s="2"/>
      <c r="DBM37" s="2"/>
      <c r="DBN37" s="2"/>
      <c r="DBO37" s="2"/>
      <c r="DBP37" s="2"/>
      <c r="DBQ37" s="2"/>
      <c r="DBR37" s="2"/>
      <c r="DBS37" s="2"/>
      <c r="DBT37" s="2"/>
      <c r="DBU37" s="2"/>
      <c r="DBV37" s="2"/>
      <c r="DBW37" s="2"/>
      <c r="DBX37" s="2"/>
      <c r="DBY37" s="2"/>
      <c r="DBZ37" s="2"/>
      <c r="DCA37" s="2"/>
      <c r="DCB37" s="2"/>
      <c r="DCC37" s="2"/>
      <c r="DCD37" s="2"/>
      <c r="DCE37" s="2"/>
      <c r="DCF37" s="2"/>
      <c r="DCG37" s="2"/>
      <c r="DCH37" s="2"/>
      <c r="DCI37" s="2"/>
      <c r="DCJ37" s="2"/>
      <c r="DCK37" s="2"/>
      <c r="DCL37" s="2"/>
      <c r="DCM37" s="2"/>
      <c r="DCN37" s="2"/>
      <c r="DCO37" s="2"/>
      <c r="DCP37" s="2"/>
      <c r="DCQ37" s="2"/>
      <c r="DCR37" s="2"/>
      <c r="DCS37" s="2"/>
      <c r="DCT37" s="2"/>
      <c r="DCU37" s="2"/>
      <c r="DCV37" s="2"/>
      <c r="DCW37" s="2"/>
      <c r="DCX37" s="2"/>
      <c r="DCY37" s="2"/>
      <c r="DCZ37" s="2"/>
      <c r="DDA37" s="2"/>
      <c r="DDB37" s="2"/>
      <c r="DDC37" s="2"/>
      <c r="DDD37" s="2"/>
      <c r="DDE37" s="2"/>
      <c r="DDF37" s="2"/>
      <c r="DDG37" s="2"/>
      <c r="DDH37" s="2"/>
      <c r="DDI37" s="2"/>
      <c r="DDJ37" s="2"/>
      <c r="DDK37" s="2"/>
      <c r="DDL37" s="2"/>
      <c r="DDM37" s="2"/>
      <c r="DDN37" s="2"/>
      <c r="DDO37" s="2"/>
      <c r="DDP37" s="2"/>
      <c r="DDQ37" s="2"/>
      <c r="DDR37" s="2"/>
      <c r="DDS37" s="2"/>
      <c r="DDT37" s="2"/>
      <c r="DDU37" s="2"/>
      <c r="DDV37" s="2"/>
      <c r="DDW37" s="2"/>
      <c r="DDX37" s="2"/>
      <c r="DDY37" s="2"/>
      <c r="DDZ37" s="2"/>
      <c r="DEA37" s="2"/>
      <c r="DEB37" s="2"/>
      <c r="DEC37" s="2"/>
      <c r="DED37" s="2"/>
      <c r="DEE37" s="2"/>
      <c r="DEF37" s="2"/>
      <c r="DEG37" s="2"/>
      <c r="DEH37" s="2"/>
      <c r="DEI37" s="2"/>
      <c r="DEJ37" s="2"/>
      <c r="DEK37" s="2"/>
      <c r="DEL37" s="2"/>
      <c r="DEM37" s="2"/>
      <c r="DEN37" s="2"/>
      <c r="DEO37" s="2"/>
      <c r="DEP37" s="2"/>
      <c r="DEQ37" s="2"/>
      <c r="DER37" s="2"/>
      <c r="DES37" s="2"/>
      <c r="DET37" s="2"/>
      <c r="DEU37" s="2"/>
      <c r="DEV37" s="2"/>
      <c r="DEW37" s="2"/>
      <c r="DEX37" s="2"/>
      <c r="DEY37" s="2"/>
      <c r="DEZ37" s="2"/>
      <c r="DFA37" s="2"/>
      <c r="DFB37" s="2"/>
      <c r="DFC37" s="2"/>
      <c r="DFD37" s="2"/>
      <c r="DFE37" s="2"/>
      <c r="DFF37" s="2"/>
      <c r="DFG37" s="2"/>
      <c r="DFH37" s="2"/>
      <c r="DFI37" s="2"/>
      <c r="DFJ37" s="2"/>
      <c r="DFK37" s="2"/>
      <c r="DFL37" s="2"/>
      <c r="DFM37" s="2"/>
      <c r="DFN37" s="2"/>
      <c r="DFO37" s="2"/>
      <c r="DFP37" s="2"/>
      <c r="DFQ37" s="2"/>
      <c r="DFR37" s="2"/>
      <c r="DFS37" s="2"/>
      <c r="DFT37" s="2"/>
      <c r="DFU37" s="2"/>
      <c r="DFV37" s="2"/>
      <c r="DFW37" s="2"/>
      <c r="DFX37" s="2"/>
      <c r="DFY37" s="2"/>
      <c r="DFZ37" s="2"/>
      <c r="DGA37" s="2"/>
      <c r="DGB37" s="2"/>
      <c r="DGC37" s="2"/>
      <c r="DGD37" s="2"/>
      <c r="DGE37" s="2"/>
      <c r="DGF37" s="2"/>
      <c r="DGG37" s="2"/>
      <c r="DGH37" s="2"/>
      <c r="DGI37" s="2"/>
      <c r="DGJ37" s="2"/>
      <c r="DGK37" s="2"/>
      <c r="DGL37" s="2"/>
      <c r="DGM37" s="2"/>
      <c r="DGN37" s="2"/>
      <c r="DGO37" s="2"/>
      <c r="DGP37" s="2"/>
      <c r="DGQ37" s="2"/>
      <c r="DGR37" s="2"/>
      <c r="DGS37" s="2"/>
      <c r="DGT37" s="2"/>
      <c r="DGU37" s="2"/>
      <c r="DGV37" s="2"/>
      <c r="DGW37" s="2"/>
      <c r="DGX37" s="2"/>
      <c r="DGY37" s="2"/>
      <c r="DGZ37" s="2"/>
      <c r="DHA37" s="2"/>
      <c r="DHB37" s="2"/>
      <c r="DHC37" s="2"/>
      <c r="DHD37" s="2"/>
      <c r="DHE37" s="2"/>
      <c r="DHF37" s="2"/>
      <c r="DHG37" s="2"/>
      <c r="DHH37" s="2"/>
      <c r="DHI37" s="2"/>
      <c r="DHJ37" s="2"/>
      <c r="DHK37" s="2"/>
      <c r="DHL37" s="2"/>
      <c r="DHM37" s="2"/>
      <c r="DHN37" s="2"/>
      <c r="DHO37" s="2"/>
      <c r="DHP37" s="2"/>
      <c r="DHQ37" s="2"/>
      <c r="DHR37" s="2"/>
      <c r="DHS37" s="2"/>
      <c r="DHT37" s="2"/>
      <c r="DHU37" s="2"/>
      <c r="DHV37" s="2"/>
      <c r="DHW37" s="2"/>
      <c r="DHX37" s="2"/>
      <c r="DHY37" s="2"/>
      <c r="DHZ37" s="2"/>
      <c r="DIA37" s="2"/>
      <c r="DIB37" s="2"/>
      <c r="DIC37" s="2"/>
      <c r="DID37" s="2"/>
      <c r="DIE37" s="2"/>
      <c r="DIF37" s="2"/>
      <c r="DIG37" s="2"/>
      <c r="DIH37" s="2"/>
      <c r="DII37" s="2"/>
      <c r="DIJ37" s="2"/>
      <c r="DIK37" s="2"/>
      <c r="DIL37" s="2"/>
      <c r="DIM37" s="2"/>
      <c r="DIN37" s="2"/>
      <c r="DIO37" s="2"/>
      <c r="DIP37" s="2"/>
      <c r="DIQ37" s="2"/>
      <c r="DIR37" s="2"/>
      <c r="DIS37" s="2"/>
      <c r="DIT37" s="2"/>
      <c r="DIU37" s="2"/>
      <c r="DIV37" s="2"/>
      <c r="DIW37" s="2"/>
      <c r="DIX37" s="2"/>
      <c r="DIY37" s="2"/>
      <c r="DIZ37" s="2"/>
      <c r="DJA37" s="2"/>
      <c r="DJB37" s="2"/>
      <c r="DJC37" s="2"/>
      <c r="DJD37" s="2"/>
      <c r="DJE37" s="2"/>
      <c r="DJF37" s="2"/>
      <c r="DJG37" s="2"/>
      <c r="DJH37" s="2"/>
      <c r="DJI37" s="2"/>
      <c r="DJJ37" s="2"/>
      <c r="DJK37" s="2"/>
      <c r="DJL37" s="2"/>
      <c r="DJM37" s="2"/>
      <c r="DJN37" s="2"/>
      <c r="DJO37" s="2"/>
      <c r="DJP37" s="2"/>
      <c r="DJQ37" s="2"/>
      <c r="DJR37" s="2"/>
      <c r="DJS37" s="2"/>
      <c r="DJT37" s="2"/>
      <c r="DJU37" s="2"/>
      <c r="DJV37" s="2"/>
      <c r="DJW37" s="2"/>
      <c r="DJX37" s="2"/>
      <c r="DJY37" s="2"/>
      <c r="DJZ37" s="2"/>
      <c r="DKA37" s="2"/>
      <c r="DKB37" s="2"/>
      <c r="DKC37" s="2"/>
      <c r="DKD37" s="2"/>
      <c r="DKE37" s="2"/>
      <c r="DKF37" s="2"/>
      <c r="DKG37" s="2"/>
      <c r="DKH37" s="2"/>
      <c r="DKI37" s="2"/>
      <c r="DKJ37" s="2"/>
      <c r="DKK37" s="2"/>
      <c r="DKL37" s="2"/>
      <c r="DKM37" s="2"/>
      <c r="DKN37" s="2"/>
      <c r="DKO37" s="2"/>
      <c r="DKP37" s="2"/>
      <c r="DKQ37" s="2"/>
      <c r="DKR37" s="2"/>
      <c r="DKS37" s="2"/>
      <c r="DKT37" s="2"/>
      <c r="DKU37" s="2"/>
      <c r="DKV37" s="2"/>
      <c r="DKW37" s="2"/>
      <c r="DKX37" s="2"/>
      <c r="DKY37" s="2"/>
      <c r="DKZ37" s="2"/>
      <c r="DLA37" s="2"/>
      <c r="DLB37" s="2"/>
      <c r="DLC37" s="2"/>
      <c r="DLD37" s="2"/>
      <c r="DLE37" s="2"/>
      <c r="DLF37" s="2"/>
      <c r="DLG37" s="2"/>
      <c r="DLH37" s="2"/>
      <c r="DLI37" s="2"/>
      <c r="DLJ37" s="2"/>
      <c r="DLK37" s="2"/>
      <c r="DLL37" s="2"/>
      <c r="DLM37" s="2"/>
      <c r="DLN37" s="2"/>
      <c r="DLO37" s="2"/>
      <c r="DLP37" s="2"/>
      <c r="DLQ37" s="2"/>
      <c r="DLR37" s="2"/>
      <c r="DLS37" s="2"/>
      <c r="DLT37" s="2"/>
      <c r="DLU37" s="2"/>
      <c r="DLV37" s="2"/>
      <c r="DLW37" s="2"/>
      <c r="DLX37" s="2"/>
      <c r="DLY37" s="2"/>
      <c r="DLZ37" s="2"/>
      <c r="DMA37" s="2"/>
      <c r="DMB37" s="2"/>
      <c r="DMC37" s="2"/>
      <c r="DMD37" s="2"/>
      <c r="DME37" s="2"/>
      <c r="DMF37" s="2"/>
      <c r="DMG37" s="2"/>
      <c r="DMH37" s="2"/>
      <c r="DMI37" s="2"/>
      <c r="DMJ37" s="2"/>
      <c r="DMK37" s="2"/>
      <c r="DML37" s="2"/>
      <c r="DMM37" s="2"/>
      <c r="DMN37" s="2"/>
      <c r="DMO37" s="2"/>
      <c r="DMP37" s="2"/>
      <c r="DMQ37" s="2"/>
      <c r="DMR37" s="2"/>
      <c r="DMS37" s="2"/>
      <c r="DMT37" s="2"/>
      <c r="DMU37" s="2"/>
      <c r="DMV37" s="2"/>
      <c r="DMW37" s="2"/>
      <c r="DMX37" s="2"/>
      <c r="DMY37" s="2"/>
      <c r="DMZ37" s="2"/>
      <c r="DNA37" s="2"/>
      <c r="DNB37" s="2"/>
      <c r="DNC37" s="2"/>
      <c r="DND37" s="2"/>
      <c r="DNE37" s="2"/>
      <c r="DNF37" s="2"/>
      <c r="DNG37" s="2"/>
      <c r="DNH37" s="2"/>
      <c r="DNI37" s="2"/>
      <c r="DNJ37" s="2"/>
      <c r="DNK37" s="2"/>
      <c r="DNL37" s="2"/>
      <c r="DNM37" s="2"/>
      <c r="DNN37" s="2"/>
      <c r="DNO37" s="2"/>
      <c r="DNP37" s="2"/>
      <c r="DNQ37" s="2"/>
      <c r="DNR37" s="2"/>
      <c r="DNS37" s="2"/>
      <c r="DNT37" s="2"/>
      <c r="DNU37" s="2"/>
      <c r="DNV37" s="2"/>
      <c r="DNW37" s="2"/>
      <c r="DNX37" s="2"/>
      <c r="DNY37" s="2"/>
      <c r="DNZ37" s="2"/>
      <c r="DOA37" s="2"/>
      <c r="DOB37" s="2"/>
      <c r="DOC37" s="2"/>
      <c r="DOD37" s="2"/>
      <c r="DOE37" s="2"/>
      <c r="DOF37" s="2"/>
      <c r="DOG37" s="2"/>
      <c r="DOH37" s="2"/>
      <c r="DOI37" s="2"/>
      <c r="DOJ37" s="2"/>
      <c r="DOK37" s="2"/>
      <c r="DOL37" s="2"/>
      <c r="DOM37" s="2"/>
      <c r="DON37" s="2"/>
      <c r="DOO37" s="2"/>
      <c r="DOP37" s="2"/>
      <c r="DOQ37" s="2"/>
      <c r="DOR37" s="2"/>
      <c r="DOS37" s="2"/>
      <c r="DOT37" s="2"/>
      <c r="DOU37" s="2"/>
      <c r="DOV37" s="2"/>
      <c r="DOW37" s="2"/>
      <c r="DOX37" s="2"/>
      <c r="DOY37" s="2"/>
      <c r="DOZ37" s="2"/>
      <c r="DPA37" s="2"/>
      <c r="DPB37" s="2"/>
      <c r="DPC37" s="2"/>
      <c r="DPD37" s="2"/>
      <c r="DPE37" s="2"/>
      <c r="DPF37" s="2"/>
      <c r="DPG37" s="2"/>
      <c r="DPH37" s="2"/>
      <c r="DPI37" s="2"/>
      <c r="DPJ37" s="2"/>
      <c r="DPK37" s="2"/>
      <c r="DPL37" s="2"/>
      <c r="DPM37" s="2"/>
      <c r="DPN37" s="2"/>
      <c r="DPO37" s="2"/>
      <c r="DPP37" s="2"/>
      <c r="DPQ37" s="2"/>
      <c r="DPR37" s="2"/>
      <c r="DPS37" s="2"/>
      <c r="DPT37" s="2"/>
      <c r="DPU37" s="2"/>
      <c r="DPV37" s="2"/>
      <c r="DPW37" s="2"/>
      <c r="DPX37" s="2"/>
      <c r="DPY37" s="2"/>
      <c r="DPZ37" s="2"/>
      <c r="DQA37" s="2"/>
      <c r="DQB37" s="2"/>
      <c r="DQC37" s="2"/>
      <c r="DQD37" s="2"/>
      <c r="DQE37" s="2"/>
      <c r="DQF37" s="2"/>
      <c r="DQG37" s="2"/>
      <c r="DQH37" s="2"/>
      <c r="DQI37" s="2"/>
      <c r="DQJ37" s="2"/>
      <c r="DQK37" s="2"/>
      <c r="DQL37" s="2"/>
      <c r="DQM37" s="2"/>
      <c r="DQN37" s="2"/>
      <c r="DQO37" s="2"/>
      <c r="DQP37" s="2"/>
      <c r="DQQ37" s="2"/>
      <c r="DQR37" s="2"/>
      <c r="DQS37" s="2"/>
      <c r="DQT37" s="2"/>
      <c r="DQU37" s="2"/>
      <c r="DQV37" s="2"/>
      <c r="DQW37" s="2"/>
      <c r="DQX37" s="2"/>
      <c r="DQY37" s="2"/>
      <c r="DQZ37" s="2"/>
      <c r="DRA37" s="2"/>
      <c r="DRB37" s="2"/>
      <c r="DRC37" s="2"/>
      <c r="DRD37" s="2"/>
      <c r="DRE37" s="2"/>
      <c r="DRF37" s="2"/>
      <c r="DRG37" s="2"/>
      <c r="DRH37" s="2"/>
      <c r="DRI37" s="2"/>
      <c r="DRJ37" s="2"/>
      <c r="DRK37" s="2"/>
      <c r="DRL37" s="2"/>
      <c r="DRM37" s="2"/>
      <c r="DRN37" s="2"/>
      <c r="DRO37" s="2"/>
      <c r="DRP37" s="2"/>
      <c r="DRQ37" s="2"/>
      <c r="DRR37" s="2"/>
      <c r="DRS37" s="2"/>
      <c r="DRT37" s="2"/>
      <c r="DRU37" s="2"/>
      <c r="DRV37" s="2"/>
      <c r="DRW37" s="2"/>
      <c r="DRX37" s="2"/>
      <c r="DRY37" s="2"/>
      <c r="DRZ37" s="2"/>
      <c r="DSA37" s="2"/>
      <c r="DSB37" s="2"/>
      <c r="DSC37" s="2"/>
      <c r="DSD37" s="2"/>
      <c r="DSE37" s="2"/>
      <c r="DSF37" s="2"/>
      <c r="DSG37" s="2"/>
      <c r="DSH37" s="2"/>
      <c r="DSI37" s="2"/>
      <c r="DSJ37" s="2"/>
      <c r="DSK37" s="2"/>
      <c r="DSL37" s="2"/>
      <c r="DSM37" s="2"/>
      <c r="DSN37" s="2"/>
      <c r="DSO37" s="2"/>
      <c r="DSP37" s="2"/>
      <c r="DSQ37" s="2"/>
      <c r="DSR37" s="2"/>
      <c r="DSS37" s="2"/>
      <c r="DST37" s="2"/>
      <c r="DSU37" s="2"/>
      <c r="DSV37" s="2"/>
      <c r="DSW37" s="2"/>
      <c r="DSX37" s="2"/>
      <c r="DSY37" s="2"/>
      <c r="DSZ37" s="2"/>
      <c r="DTA37" s="2"/>
      <c r="DTB37" s="2"/>
      <c r="DTC37" s="2"/>
      <c r="DTD37" s="2"/>
      <c r="DTE37" s="2"/>
      <c r="DTF37" s="2"/>
      <c r="DTG37" s="2"/>
      <c r="DTH37" s="2"/>
      <c r="DTI37" s="2"/>
      <c r="DTJ37" s="2"/>
      <c r="DTK37" s="2"/>
      <c r="DTL37" s="2"/>
      <c r="DTM37" s="2"/>
      <c r="DTN37" s="2"/>
      <c r="DTO37" s="2"/>
      <c r="DTP37" s="2"/>
      <c r="DTQ37" s="2"/>
      <c r="DTR37" s="2"/>
      <c r="DTS37" s="2"/>
      <c r="DTT37" s="2"/>
      <c r="DTU37" s="2"/>
      <c r="DTV37" s="2"/>
      <c r="DTW37" s="2"/>
      <c r="DTX37" s="2"/>
      <c r="DTY37" s="2"/>
      <c r="DTZ37" s="2"/>
      <c r="DUA37" s="2"/>
      <c r="DUB37" s="2"/>
      <c r="DUC37" s="2"/>
      <c r="DUD37" s="2"/>
      <c r="DUE37" s="2"/>
      <c r="DUF37" s="2"/>
      <c r="DUG37" s="2"/>
      <c r="DUH37" s="2"/>
      <c r="DUI37" s="2"/>
      <c r="DUJ37" s="2"/>
      <c r="DUK37" s="2"/>
      <c r="DUL37" s="2"/>
      <c r="DUM37" s="2"/>
      <c r="DUN37" s="2"/>
      <c r="DUO37" s="2"/>
      <c r="DUP37" s="2"/>
      <c r="DUQ37" s="2"/>
      <c r="DUR37" s="2"/>
      <c r="DUS37" s="2"/>
      <c r="DUT37" s="2"/>
      <c r="DUU37" s="2"/>
      <c r="DUV37" s="2"/>
      <c r="DUW37" s="2"/>
      <c r="DUX37" s="2"/>
      <c r="DUY37" s="2"/>
      <c r="DUZ37" s="2"/>
      <c r="DVA37" s="2"/>
      <c r="DVB37" s="2"/>
      <c r="DVC37" s="2"/>
      <c r="DVD37" s="2"/>
      <c r="DVE37" s="2"/>
      <c r="DVF37" s="2"/>
      <c r="DVG37" s="2"/>
      <c r="DVH37" s="2"/>
      <c r="DVI37" s="2"/>
      <c r="DVJ37" s="2"/>
      <c r="DVK37" s="2"/>
      <c r="DVL37" s="2"/>
      <c r="DVM37" s="2"/>
      <c r="DVN37" s="2"/>
      <c r="DVO37" s="2"/>
      <c r="DVP37" s="2"/>
      <c r="DVQ37" s="2"/>
      <c r="DVR37" s="2"/>
      <c r="DVS37" s="2"/>
      <c r="DVT37" s="2"/>
      <c r="DVU37" s="2"/>
      <c r="DVV37" s="2"/>
      <c r="DVW37" s="2"/>
      <c r="DVX37" s="2"/>
      <c r="DVY37" s="2"/>
      <c r="DVZ37" s="2"/>
      <c r="DWA37" s="2"/>
      <c r="DWB37" s="2"/>
      <c r="DWC37" s="2"/>
      <c r="DWD37" s="2"/>
      <c r="DWE37" s="2"/>
      <c r="DWF37" s="2"/>
      <c r="DWG37" s="2"/>
      <c r="DWH37" s="2"/>
      <c r="DWI37" s="2"/>
      <c r="DWJ37" s="2"/>
      <c r="DWK37" s="2"/>
      <c r="DWL37" s="2"/>
      <c r="DWM37" s="2"/>
      <c r="DWN37" s="2"/>
      <c r="DWO37" s="2"/>
      <c r="DWP37" s="2"/>
      <c r="DWQ37" s="2"/>
      <c r="DWR37" s="2"/>
      <c r="DWS37" s="2"/>
      <c r="DWT37" s="2"/>
      <c r="DWU37" s="2"/>
      <c r="DWV37" s="2"/>
      <c r="DWW37" s="2"/>
      <c r="DWX37" s="2"/>
      <c r="DWY37" s="2"/>
      <c r="DWZ37" s="2"/>
      <c r="DXA37" s="2"/>
      <c r="DXB37" s="2"/>
      <c r="DXC37" s="2"/>
      <c r="DXD37" s="2"/>
      <c r="DXE37" s="2"/>
      <c r="DXF37" s="2"/>
      <c r="DXG37" s="2"/>
      <c r="DXH37" s="2"/>
      <c r="DXI37" s="2"/>
      <c r="DXJ37" s="2"/>
      <c r="DXK37" s="2"/>
      <c r="DXL37" s="2"/>
      <c r="DXM37" s="2"/>
      <c r="DXN37" s="2"/>
      <c r="DXO37" s="2"/>
      <c r="DXP37" s="2"/>
      <c r="DXQ37" s="2"/>
      <c r="DXR37" s="2"/>
      <c r="DXS37" s="2"/>
      <c r="DXT37" s="2"/>
      <c r="DXU37" s="2"/>
      <c r="DXV37" s="2"/>
      <c r="DXW37" s="2"/>
      <c r="DXX37" s="2"/>
      <c r="DXY37" s="2"/>
      <c r="DXZ37" s="2"/>
      <c r="DYA37" s="2"/>
      <c r="DYB37" s="2"/>
      <c r="DYC37" s="2"/>
      <c r="DYD37" s="2"/>
      <c r="DYE37" s="2"/>
      <c r="DYF37" s="2"/>
      <c r="DYG37" s="2"/>
      <c r="DYH37" s="2"/>
      <c r="DYI37" s="2"/>
      <c r="DYJ37" s="2"/>
      <c r="DYK37" s="2"/>
      <c r="DYL37" s="2"/>
      <c r="DYM37" s="2"/>
      <c r="DYN37" s="2"/>
      <c r="DYO37" s="2"/>
      <c r="DYP37" s="2"/>
      <c r="DYQ37" s="2"/>
      <c r="DYR37" s="2"/>
      <c r="DYS37" s="2"/>
      <c r="DYT37" s="2"/>
      <c r="DYU37" s="2"/>
      <c r="DYV37" s="2"/>
      <c r="DYW37" s="2"/>
      <c r="DYX37" s="2"/>
      <c r="DYY37" s="2"/>
      <c r="DYZ37" s="2"/>
      <c r="DZA37" s="2"/>
      <c r="DZB37" s="2"/>
      <c r="DZC37" s="2"/>
      <c r="DZD37" s="2"/>
      <c r="DZE37" s="2"/>
      <c r="DZF37" s="2"/>
      <c r="DZG37" s="2"/>
      <c r="DZH37" s="2"/>
      <c r="DZI37" s="2"/>
      <c r="DZJ37" s="2"/>
      <c r="DZK37" s="2"/>
      <c r="DZL37" s="2"/>
      <c r="DZM37" s="2"/>
      <c r="DZN37" s="2"/>
      <c r="DZO37" s="2"/>
      <c r="DZP37" s="2"/>
      <c r="DZQ37" s="2"/>
      <c r="DZR37" s="2"/>
      <c r="DZS37" s="2"/>
      <c r="DZT37" s="2"/>
      <c r="DZU37" s="2"/>
      <c r="DZV37" s="2"/>
      <c r="DZW37" s="2"/>
      <c r="DZX37" s="2"/>
      <c r="DZY37" s="2"/>
      <c r="DZZ37" s="2"/>
      <c r="EAA37" s="2"/>
      <c r="EAB37" s="2"/>
      <c r="EAC37" s="2"/>
      <c r="EAD37" s="2"/>
      <c r="EAE37" s="2"/>
      <c r="EAF37" s="2"/>
      <c r="EAG37" s="2"/>
      <c r="EAH37" s="2"/>
      <c r="EAI37" s="2"/>
      <c r="EAJ37" s="2"/>
      <c r="EAK37" s="2"/>
      <c r="EAL37" s="2"/>
      <c r="EAM37" s="2"/>
      <c r="EAN37" s="2"/>
      <c r="EAO37" s="2"/>
      <c r="EAP37" s="2"/>
      <c r="EAQ37" s="2"/>
      <c r="EAR37" s="2"/>
      <c r="EAS37" s="2"/>
      <c r="EAT37" s="2"/>
      <c r="EAU37" s="2"/>
      <c r="EAV37" s="2"/>
      <c r="EAW37" s="2"/>
      <c r="EAX37" s="2"/>
      <c r="EAY37" s="2"/>
      <c r="EAZ37" s="2"/>
      <c r="EBA37" s="2"/>
      <c r="EBB37" s="2"/>
      <c r="EBC37" s="2"/>
      <c r="EBD37" s="2"/>
      <c r="EBE37" s="2"/>
      <c r="EBF37" s="2"/>
      <c r="EBG37" s="2"/>
      <c r="EBH37" s="2"/>
      <c r="EBI37" s="2"/>
      <c r="EBJ37" s="2"/>
      <c r="EBK37" s="2"/>
      <c r="EBL37" s="2"/>
      <c r="EBM37" s="2"/>
      <c r="EBN37" s="2"/>
      <c r="EBO37" s="2"/>
      <c r="EBP37" s="2"/>
      <c r="EBQ37" s="2"/>
      <c r="EBR37" s="2"/>
      <c r="EBS37" s="2"/>
      <c r="EBT37" s="2"/>
      <c r="EBU37" s="2"/>
      <c r="EBV37" s="2"/>
      <c r="EBW37" s="2"/>
      <c r="EBX37" s="2"/>
      <c r="EBY37" s="2"/>
      <c r="EBZ37" s="2"/>
      <c r="ECA37" s="2"/>
      <c r="ECB37" s="2"/>
      <c r="ECC37" s="2"/>
      <c r="ECD37" s="2"/>
      <c r="ECE37" s="2"/>
      <c r="ECF37" s="2"/>
      <c r="ECG37" s="2"/>
      <c r="ECH37" s="2"/>
      <c r="ECI37" s="2"/>
      <c r="ECJ37" s="2"/>
      <c r="ECK37" s="2"/>
      <c r="ECL37" s="2"/>
      <c r="ECM37" s="2"/>
      <c r="ECN37" s="2"/>
      <c r="ECO37" s="2"/>
      <c r="ECP37" s="2"/>
      <c r="ECQ37" s="2"/>
      <c r="ECR37" s="2"/>
      <c r="ECS37" s="2"/>
      <c r="ECT37" s="2"/>
      <c r="ECU37" s="2"/>
      <c r="ECV37" s="2"/>
      <c r="ECW37" s="2"/>
      <c r="ECX37" s="2"/>
      <c r="ECY37" s="2"/>
      <c r="ECZ37" s="2"/>
      <c r="EDA37" s="2"/>
      <c r="EDB37" s="2"/>
      <c r="EDC37" s="2"/>
      <c r="EDD37" s="2"/>
      <c r="EDE37" s="2"/>
      <c r="EDF37" s="2"/>
      <c r="EDG37" s="2"/>
      <c r="EDH37" s="2"/>
      <c r="EDI37" s="2"/>
      <c r="EDJ37" s="2"/>
      <c r="EDK37" s="2"/>
      <c r="EDL37" s="2"/>
      <c r="EDM37" s="2"/>
      <c r="EDN37" s="2"/>
      <c r="EDO37" s="2"/>
      <c r="EDP37" s="2"/>
      <c r="EDQ37" s="2"/>
      <c r="EDR37" s="2"/>
      <c r="EDS37" s="2"/>
      <c r="EDT37" s="2"/>
      <c r="EDU37" s="2"/>
      <c r="EDV37" s="2"/>
      <c r="EDW37" s="2"/>
      <c r="EDX37" s="2"/>
      <c r="EDY37" s="2"/>
      <c r="EDZ37" s="2"/>
      <c r="EEA37" s="2"/>
      <c r="EEB37" s="2"/>
      <c r="EEC37" s="2"/>
      <c r="EED37" s="2"/>
      <c r="EEE37" s="2"/>
      <c r="EEF37" s="2"/>
      <c r="EEG37" s="2"/>
      <c r="EEH37" s="2"/>
      <c r="EEI37" s="2"/>
      <c r="EEJ37" s="2"/>
      <c r="EEK37" s="2"/>
      <c r="EEL37" s="2"/>
      <c r="EEM37" s="2"/>
      <c r="EEN37" s="2"/>
      <c r="EEO37" s="2"/>
      <c r="EEP37" s="2"/>
      <c r="EEQ37" s="2"/>
      <c r="EER37" s="2"/>
      <c r="EES37" s="2"/>
      <c r="EET37" s="2"/>
      <c r="EEU37" s="2"/>
      <c r="EEV37" s="2"/>
      <c r="EEW37" s="2"/>
      <c r="EEX37" s="2"/>
      <c r="EEY37" s="2"/>
      <c r="EEZ37" s="2"/>
      <c r="EFA37" s="2"/>
      <c r="EFB37" s="2"/>
      <c r="EFC37" s="2"/>
      <c r="EFD37" s="2"/>
      <c r="EFE37" s="2"/>
      <c r="EFF37" s="2"/>
      <c r="EFG37" s="2"/>
      <c r="EFH37" s="2"/>
      <c r="EFI37" s="2"/>
      <c r="EFJ37" s="2"/>
      <c r="EFK37" s="2"/>
      <c r="EFL37" s="2"/>
      <c r="EFM37" s="2"/>
      <c r="EFN37" s="2"/>
      <c r="EFO37" s="2"/>
      <c r="EFP37" s="2"/>
      <c r="EFQ37" s="2"/>
      <c r="EFR37" s="2"/>
      <c r="EFS37" s="2"/>
      <c r="EFT37" s="2"/>
      <c r="EFU37" s="2"/>
      <c r="EFV37" s="2"/>
      <c r="EFW37" s="2"/>
      <c r="EFX37" s="2"/>
      <c r="EFY37" s="2"/>
      <c r="EFZ37" s="2"/>
      <c r="EGA37" s="2"/>
      <c r="EGB37" s="2"/>
      <c r="EGC37" s="2"/>
      <c r="EGD37" s="2"/>
      <c r="EGE37" s="2"/>
      <c r="EGF37" s="2"/>
      <c r="EGG37" s="2"/>
      <c r="EGH37" s="2"/>
      <c r="EGI37" s="2"/>
      <c r="EGJ37" s="2"/>
      <c r="EGK37" s="2"/>
      <c r="EGL37" s="2"/>
      <c r="EGM37" s="2"/>
      <c r="EGN37" s="2"/>
      <c r="EGO37" s="2"/>
      <c r="EGP37" s="2"/>
      <c r="EGQ37" s="2"/>
      <c r="EGR37" s="2"/>
      <c r="EGS37" s="2"/>
      <c r="EGT37" s="2"/>
      <c r="EGU37" s="2"/>
      <c r="EGV37" s="2"/>
      <c r="EGW37" s="2"/>
      <c r="EGX37" s="2"/>
      <c r="EGY37" s="2"/>
      <c r="EGZ37" s="2"/>
      <c r="EHA37" s="2"/>
      <c r="EHB37" s="2"/>
      <c r="EHC37" s="2"/>
      <c r="EHD37" s="2"/>
      <c r="EHE37" s="2"/>
      <c r="EHF37" s="2"/>
      <c r="EHG37" s="2"/>
      <c r="EHH37" s="2"/>
      <c r="EHI37" s="2"/>
      <c r="EHJ37" s="2"/>
      <c r="EHK37" s="2"/>
      <c r="EHL37" s="2"/>
      <c r="EHM37" s="2"/>
      <c r="EHN37" s="2"/>
      <c r="EHO37" s="2"/>
      <c r="EHP37" s="2"/>
      <c r="EHQ37" s="2"/>
      <c r="EHR37" s="2"/>
      <c r="EHS37" s="2"/>
      <c r="EHT37" s="2"/>
      <c r="EHU37" s="2"/>
      <c r="EHV37" s="2"/>
      <c r="EHW37" s="2"/>
      <c r="EHX37" s="2"/>
      <c r="EHY37" s="2"/>
      <c r="EHZ37" s="2"/>
      <c r="EIA37" s="2"/>
      <c r="EIB37" s="2"/>
      <c r="EIC37" s="2"/>
      <c r="EID37" s="2"/>
      <c r="EIE37" s="2"/>
      <c r="EIF37" s="2"/>
      <c r="EIG37" s="2"/>
      <c r="EIH37" s="2"/>
      <c r="EII37" s="2"/>
      <c r="EIJ37" s="2"/>
      <c r="EIK37" s="2"/>
      <c r="EIL37" s="2"/>
      <c r="EIM37" s="2"/>
      <c r="EIN37" s="2"/>
      <c r="EIO37" s="2"/>
      <c r="EIP37" s="2"/>
      <c r="EIQ37" s="2"/>
      <c r="EIR37" s="2"/>
      <c r="EIS37" s="2"/>
      <c r="EIT37" s="2"/>
      <c r="EIU37" s="2"/>
      <c r="EIV37" s="2"/>
      <c r="EIW37" s="2"/>
      <c r="EIX37" s="2"/>
      <c r="EIY37" s="2"/>
      <c r="EIZ37" s="2"/>
      <c r="EJA37" s="2"/>
      <c r="EJB37" s="2"/>
      <c r="EJC37" s="2"/>
      <c r="EJD37" s="2"/>
      <c r="EJE37" s="2"/>
      <c r="EJF37" s="2"/>
      <c r="EJG37" s="2"/>
      <c r="EJH37" s="2"/>
      <c r="EJI37" s="2"/>
      <c r="EJJ37" s="2"/>
      <c r="EJK37" s="2"/>
      <c r="EJL37" s="2"/>
      <c r="EJM37" s="2"/>
      <c r="EJN37" s="2"/>
      <c r="EJO37" s="2"/>
      <c r="EJP37" s="2"/>
      <c r="EJQ37" s="2"/>
      <c r="EJR37" s="2"/>
      <c r="EJS37" s="2"/>
      <c r="EJT37" s="2"/>
      <c r="EJU37" s="2"/>
      <c r="EJV37" s="2"/>
      <c r="EJW37" s="2"/>
      <c r="EJX37" s="2"/>
      <c r="EJY37" s="2"/>
      <c r="EJZ37" s="2"/>
      <c r="EKA37" s="2"/>
      <c r="EKB37" s="2"/>
      <c r="EKC37" s="2"/>
      <c r="EKD37" s="2"/>
      <c r="EKE37" s="2"/>
      <c r="EKF37" s="2"/>
      <c r="EKG37" s="2"/>
      <c r="EKH37" s="2"/>
      <c r="EKI37" s="2"/>
      <c r="EKJ37" s="2"/>
      <c r="EKK37" s="2"/>
      <c r="EKL37" s="2"/>
      <c r="EKM37" s="2"/>
      <c r="EKN37" s="2"/>
      <c r="EKO37" s="2"/>
      <c r="EKP37" s="2"/>
      <c r="EKQ37" s="2"/>
      <c r="EKR37" s="2"/>
      <c r="EKS37" s="2"/>
      <c r="EKT37" s="2"/>
      <c r="EKU37" s="2"/>
      <c r="EKV37" s="2"/>
      <c r="EKW37" s="2"/>
      <c r="EKX37" s="2"/>
      <c r="EKY37" s="2"/>
      <c r="EKZ37" s="2"/>
      <c r="ELA37" s="2"/>
      <c r="ELB37" s="2"/>
      <c r="ELC37" s="2"/>
      <c r="ELD37" s="2"/>
      <c r="ELE37" s="2"/>
      <c r="ELF37" s="2"/>
      <c r="ELG37" s="2"/>
      <c r="ELH37" s="2"/>
      <c r="ELI37" s="2"/>
      <c r="ELJ37" s="2"/>
      <c r="ELK37" s="2"/>
      <c r="ELL37" s="2"/>
      <c r="ELM37" s="2"/>
      <c r="ELN37" s="2"/>
      <c r="ELO37" s="2"/>
      <c r="ELP37" s="2"/>
      <c r="ELQ37" s="2"/>
      <c r="ELR37" s="2"/>
      <c r="ELS37" s="2"/>
      <c r="ELT37" s="2"/>
      <c r="ELU37" s="2"/>
      <c r="ELV37" s="2"/>
      <c r="ELW37" s="2"/>
      <c r="ELX37" s="2"/>
      <c r="ELY37" s="2"/>
      <c r="ELZ37" s="2"/>
      <c r="EMA37" s="2"/>
      <c r="EMB37" s="2"/>
      <c r="EMC37" s="2"/>
      <c r="EMD37" s="2"/>
      <c r="EME37" s="2"/>
      <c r="EMF37" s="2"/>
      <c r="EMG37" s="2"/>
      <c r="EMH37" s="2"/>
      <c r="EMI37" s="2"/>
      <c r="EMJ37" s="2"/>
      <c r="EMK37" s="2"/>
      <c r="EML37" s="2"/>
      <c r="EMM37" s="2"/>
      <c r="EMN37" s="2"/>
      <c r="EMO37" s="2"/>
      <c r="EMP37" s="2"/>
      <c r="EMQ37" s="2"/>
      <c r="EMR37" s="2"/>
      <c r="EMS37" s="2"/>
      <c r="EMT37" s="2"/>
      <c r="EMU37" s="2"/>
      <c r="EMV37" s="2"/>
      <c r="EMW37" s="2"/>
      <c r="EMX37" s="2"/>
      <c r="EMY37" s="2"/>
      <c r="EMZ37" s="2"/>
      <c r="ENA37" s="2"/>
      <c r="ENB37" s="2"/>
      <c r="ENC37" s="2"/>
      <c r="END37" s="2"/>
      <c r="ENE37" s="2"/>
      <c r="ENF37" s="2"/>
      <c r="ENG37" s="2"/>
      <c r="ENH37" s="2"/>
      <c r="ENI37" s="2"/>
      <c r="ENJ37" s="2"/>
      <c r="ENK37" s="2"/>
      <c r="ENL37" s="2"/>
      <c r="ENM37" s="2"/>
      <c r="ENN37" s="2"/>
      <c r="ENO37" s="2"/>
      <c r="ENP37" s="2"/>
      <c r="ENQ37" s="2"/>
      <c r="ENR37" s="2"/>
      <c r="ENS37" s="2"/>
      <c r="ENT37" s="2"/>
      <c r="ENU37" s="2"/>
      <c r="ENV37" s="2"/>
      <c r="ENW37" s="2"/>
      <c r="ENX37" s="2"/>
      <c r="ENY37" s="2"/>
      <c r="ENZ37" s="2"/>
      <c r="EOA37" s="2"/>
      <c r="EOB37" s="2"/>
      <c r="EOC37" s="2"/>
      <c r="EOD37" s="2"/>
      <c r="EOE37" s="2"/>
      <c r="EOF37" s="2"/>
      <c r="EOG37" s="2"/>
      <c r="EOH37" s="2"/>
      <c r="EOI37" s="2"/>
      <c r="EOJ37" s="2"/>
      <c r="EOK37" s="2"/>
      <c r="EOL37" s="2"/>
      <c r="EOM37" s="2"/>
      <c r="EON37" s="2"/>
      <c r="EOO37" s="2"/>
      <c r="EOP37" s="2"/>
      <c r="EOQ37" s="2"/>
      <c r="EOR37" s="2"/>
      <c r="EOS37" s="2"/>
      <c r="EOT37" s="2"/>
      <c r="EOU37" s="2"/>
      <c r="EOV37" s="2"/>
      <c r="EOW37" s="2"/>
      <c r="EOX37" s="2"/>
      <c r="EOY37" s="2"/>
      <c r="EOZ37" s="2"/>
      <c r="EPA37" s="2"/>
      <c r="EPB37" s="2"/>
      <c r="EPC37" s="2"/>
      <c r="EPD37" s="2"/>
      <c r="EPE37" s="2"/>
      <c r="EPF37" s="2"/>
      <c r="EPG37" s="2"/>
      <c r="EPH37" s="2"/>
      <c r="EPI37" s="2"/>
      <c r="EPJ37" s="2"/>
      <c r="EPK37" s="2"/>
      <c r="EPL37" s="2"/>
      <c r="EPM37" s="2"/>
      <c r="EPN37" s="2"/>
      <c r="EPO37" s="2"/>
      <c r="EPP37" s="2"/>
      <c r="EPQ37" s="2"/>
      <c r="EPR37" s="2"/>
      <c r="EPS37" s="2"/>
      <c r="EPT37" s="2"/>
      <c r="EPU37" s="2"/>
      <c r="EPV37" s="2"/>
      <c r="EPW37" s="2"/>
      <c r="EPX37" s="2"/>
      <c r="EPY37" s="2"/>
      <c r="EPZ37" s="2"/>
      <c r="EQA37" s="2"/>
      <c r="EQB37" s="2"/>
      <c r="EQC37" s="2"/>
      <c r="EQD37" s="2"/>
      <c r="EQE37" s="2"/>
      <c r="EQF37" s="2"/>
      <c r="EQG37" s="2"/>
      <c r="EQH37" s="2"/>
      <c r="EQI37" s="2"/>
      <c r="EQJ37" s="2"/>
      <c r="EQK37" s="2"/>
      <c r="EQL37" s="2"/>
      <c r="EQM37" s="2"/>
      <c r="EQN37" s="2"/>
      <c r="EQO37" s="2"/>
      <c r="EQP37" s="2"/>
      <c r="EQQ37" s="2"/>
      <c r="EQR37" s="2"/>
      <c r="EQS37" s="2"/>
      <c r="EQT37" s="2"/>
      <c r="EQU37" s="2"/>
      <c r="EQV37" s="2"/>
      <c r="EQW37" s="2"/>
      <c r="EQX37" s="2"/>
      <c r="EQY37" s="2"/>
      <c r="EQZ37" s="2"/>
      <c r="ERA37" s="2"/>
      <c r="ERB37" s="2"/>
      <c r="ERC37" s="2"/>
      <c r="ERD37" s="2"/>
      <c r="ERE37" s="2"/>
      <c r="ERF37" s="2"/>
      <c r="ERG37" s="2"/>
      <c r="ERH37" s="2"/>
      <c r="ERI37" s="2"/>
      <c r="ERJ37" s="2"/>
      <c r="ERK37" s="2"/>
      <c r="ERL37" s="2"/>
      <c r="ERM37" s="2"/>
      <c r="ERN37" s="2"/>
      <c r="ERO37" s="2"/>
      <c r="ERP37" s="2"/>
      <c r="ERQ37" s="2"/>
      <c r="ERR37" s="2"/>
      <c r="ERS37" s="2"/>
      <c r="ERT37" s="2"/>
      <c r="ERU37" s="2"/>
      <c r="ERV37" s="2"/>
      <c r="ERW37" s="2"/>
      <c r="ERX37" s="2"/>
      <c r="ERY37" s="2"/>
      <c r="ERZ37" s="2"/>
      <c r="ESA37" s="2"/>
      <c r="ESB37" s="2"/>
      <c r="ESC37" s="2"/>
      <c r="ESD37" s="2"/>
      <c r="ESE37" s="2"/>
      <c r="ESF37" s="2"/>
      <c r="ESG37" s="2"/>
      <c r="ESH37" s="2"/>
      <c r="ESI37" s="2"/>
      <c r="ESJ37" s="2"/>
      <c r="ESK37" s="2"/>
      <c r="ESL37" s="2"/>
      <c r="ESM37" s="2"/>
      <c r="ESN37" s="2"/>
      <c r="ESO37" s="2"/>
      <c r="ESP37" s="2"/>
      <c r="ESQ37" s="2"/>
      <c r="ESR37" s="2"/>
      <c r="ESS37" s="2"/>
      <c r="EST37" s="2"/>
      <c r="ESU37" s="2"/>
      <c r="ESV37" s="2"/>
      <c r="ESW37" s="2"/>
      <c r="ESX37" s="2"/>
      <c r="ESY37" s="2"/>
      <c r="ESZ37" s="2"/>
      <c r="ETA37" s="2"/>
      <c r="ETB37" s="2"/>
      <c r="ETC37" s="2"/>
      <c r="ETD37" s="2"/>
      <c r="ETE37" s="2"/>
      <c r="ETF37" s="2"/>
      <c r="ETG37" s="2"/>
      <c r="ETH37" s="2"/>
      <c r="ETI37" s="2"/>
      <c r="ETJ37" s="2"/>
      <c r="ETK37" s="2"/>
      <c r="ETL37" s="2"/>
      <c r="ETM37" s="2"/>
      <c r="ETN37" s="2"/>
      <c r="ETO37" s="2"/>
      <c r="ETP37" s="2"/>
      <c r="ETQ37" s="2"/>
      <c r="ETR37" s="2"/>
      <c r="ETS37" s="2"/>
      <c r="ETT37" s="2"/>
      <c r="ETU37" s="2"/>
      <c r="ETV37" s="2"/>
      <c r="ETW37" s="2"/>
      <c r="ETX37" s="2"/>
      <c r="ETY37" s="2"/>
      <c r="ETZ37" s="2"/>
      <c r="EUA37" s="2"/>
      <c r="EUB37" s="2"/>
      <c r="EUC37" s="2"/>
      <c r="EUD37" s="2"/>
      <c r="EUE37" s="2"/>
      <c r="EUF37" s="2"/>
      <c r="EUG37" s="2"/>
      <c r="EUH37" s="2"/>
      <c r="EUI37" s="2"/>
      <c r="EUJ37" s="2"/>
      <c r="EUK37" s="2"/>
      <c r="EUL37" s="2"/>
      <c r="EUM37" s="2"/>
      <c r="EUN37" s="2"/>
      <c r="EUO37" s="2"/>
      <c r="EUP37" s="2"/>
      <c r="EUQ37" s="2"/>
      <c r="EUR37" s="2"/>
      <c r="EUS37" s="2"/>
      <c r="EUT37" s="2"/>
      <c r="EUU37" s="2"/>
      <c r="EUV37" s="2"/>
      <c r="EUW37" s="2"/>
      <c r="EUX37" s="2"/>
      <c r="EUY37" s="2"/>
      <c r="EUZ37" s="2"/>
      <c r="EVA37" s="2"/>
      <c r="EVB37" s="2"/>
      <c r="EVC37" s="2"/>
      <c r="EVD37" s="2"/>
      <c r="EVE37" s="2"/>
      <c r="EVF37" s="2"/>
      <c r="EVG37" s="2"/>
      <c r="EVH37" s="2"/>
      <c r="EVI37" s="2"/>
      <c r="EVJ37" s="2"/>
      <c r="EVK37" s="2"/>
      <c r="EVL37" s="2"/>
      <c r="EVM37" s="2"/>
      <c r="EVN37" s="2"/>
      <c r="EVO37" s="2"/>
      <c r="EVP37" s="2"/>
      <c r="EVQ37" s="2"/>
      <c r="EVR37" s="2"/>
      <c r="EVS37" s="2"/>
      <c r="EVT37" s="2"/>
      <c r="EVU37" s="2"/>
      <c r="EVV37" s="2"/>
      <c r="EVW37" s="2"/>
      <c r="EVX37" s="2"/>
      <c r="EVY37" s="2"/>
      <c r="EVZ37" s="2"/>
      <c r="EWA37" s="2"/>
      <c r="EWB37" s="2"/>
      <c r="EWC37" s="2"/>
      <c r="EWD37" s="2"/>
      <c r="EWE37" s="2"/>
      <c r="EWF37" s="2"/>
      <c r="EWG37" s="2"/>
      <c r="EWH37" s="2"/>
      <c r="EWI37" s="2"/>
      <c r="EWJ37" s="2"/>
      <c r="EWK37" s="2"/>
      <c r="EWL37" s="2"/>
      <c r="EWM37" s="2"/>
      <c r="EWN37" s="2"/>
      <c r="EWO37" s="2"/>
      <c r="EWP37" s="2"/>
      <c r="EWQ37" s="2"/>
      <c r="EWR37" s="2"/>
      <c r="EWS37" s="2"/>
      <c r="EWT37" s="2"/>
      <c r="EWU37" s="2"/>
      <c r="EWV37" s="2"/>
      <c r="EWW37" s="2"/>
      <c r="EWX37" s="2"/>
      <c r="EWY37" s="2"/>
      <c r="EWZ37" s="2"/>
      <c r="EXA37" s="2"/>
      <c r="EXB37" s="2"/>
      <c r="EXC37" s="2"/>
      <c r="EXD37" s="2"/>
      <c r="EXE37" s="2"/>
      <c r="EXF37" s="2"/>
      <c r="EXG37" s="2"/>
      <c r="EXH37" s="2"/>
      <c r="EXI37" s="2"/>
      <c r="EXJ37" s="2"/>
      <c r="EXK37" s="2"/>
      <c r="EXL37" s="2"/>
      <c r="EXM37" s="2"/>
      <c r="EXN37" s="2"/>
      <c r="EXO37" s="2"/>
      <c r="EXP37" s="2"/>
      <c r="EXQ37" s="2"/>
      <c r="EXR37" s="2"/>
      <c r="EXS37" s="2"/>
      <c r="EXT37" s="2"/>
      <c r="EXU37" s="2"/>
      <c r="EXV37" s="2"/>
      <c r="EXW37" s="2"/>
      <c r="EXX37" s="2"/>
      <c r="EXY37" s="2"/>
      <c r="EXZ37" s="2"/>
      <c r="EYA37" s="2"/>
      <c r="EYB37" s="2"/>
      <c r="EYC37" s="2"/>
      <c r="EYD37" s="2"/>
      <c r="EYE37" s="2"/>
      <c r="EYF37" s="2"/>
      <c r="EYG37" s="2"/>
      <c r="EYH37" s="2"/>
      <c r="EYI37" s="2"/>
      <c r="EYJ37" s="2"/>
      <c r="EYK37" s="2"/>
      <c r="EYL37" s="2"/>
      <c r="EYM37" s="2"/>
      <c r="EYN37" s="2"/>
      <c r="EYO37" s="2"/>
      <c r="EYP37" s="2"/>
      <c r="EYQ37" s="2"/>
      <c r="EYR37" s="2"/>
      <c r="EYS37" s="2"/>
      <c r="EYT37" s="2"/>
      <c r="EYU37" s="2"/>
      <c r="EYV37" s="2"/>
      <c r="EYW37" s="2"/>
      <c r="EYX37" s="2"/>
      <c r="EYY37" s="2"/>
      <c r="EYZ37" s="2"/>
      <c r="EZA37" s="2"/>
      <c r="EZB37" s="2"/>
      <c r="EZC37" s="2"/>
      <c r="EZD37" s="2"/>
      <c r="EZE37" s="2"/>
      <c r="EZF37" s="2"/>
      <c r="EZG37" s="2"/>
      <c r="EZH37" s="2"/>
      <c r="EZI37" s="2"/>
      <c r="EZJ37" s="2"/>
      <c r="EZK37" s="2"/>
      <c r="EZL37" s="2"/>
      <c r="EZM37" s="2"/>
      <c r="EZN37" s="2"/>
      <c r="EZO37" s="2"/>
      <c r="EZP37" s="2"/>
      <c r="EZQ37" s="2"/>
      <c r="EZR37" s="2"/>
      <c r="EZS37" s="2"/>
      <c r="EZT37" s="2"/>
      <c r="EZU37" s="2"/>
      <c r="EZV37" s="2"/>
      <c r="EZW37" s="2"/>
      <c r="EZX37" s="2"/>
      <c r="EZY37" s="2"/>
      <c r="EZZ37" s="2"/>
      <c r="FAA37" s="2"/>
      <c r="FAB37" s="2"/>
      <c r="FAC37" s="2"/>
      <c r="FAD37" s="2"/>
      <c r="FAE37" s="2"/>
      <c r="FAF37" s="2"/>
      <c r="FAG37" s="2"/>
      <c r="FAH37" s="2"/>
      <c r="FAI37" s="2"/>
      <c r="FAJ37" s="2"/>
      <c r="FAK37" s="2"/>
      <c r="FAL37" s="2"/>
      <c r="FAM37" s="2"/>
      <c r="FAN37" s="2"/>
      <c r="FAO37" s="2"/>
      <c r="FAP37" s="2"/>
      <c r="FAQ37" s="2"/>
      <c r="FAR37" s="2"/>
      <c r="FAS37" s="2"/>
      <c r="FAT37" s="2"/>
      <c r="FAU37" s="2"/>
      <c r="FAV37" s="2"/>
      <c r="FAW37" s="2"/>
      <c r="FAX37" s="2"/>
      <c r="FAY37" s="2"/>
      <c r="FAZ37" s="2"/>
      <c r="FBA37" s="2"/>
      <c r="FBB37" s="2"/>
      <c r="FBC37" s="2"/>
      <c r="FBD37" s="2"/>
      <c r="FBE37" s="2"/>
      <c r="FBF37" s="2"/>
      <c r="FBG37" s="2"/>
      <c r="FBH37" s="2"/>
      <c r="FBI37" s="2"/>
      <c r="FBJ37" s="2"/>
      <c r="FBK37" s="2"/>
      <c r="FBL37" s="2"/>
      <c r="FBM37" s="2"/>
      <c r="FBN37" s="2"/>
      <c r="FBO37" s="2"/>
      <c r="FBP37" s="2"/>
      <c r="FBQ37" s="2"/>
      <c r="FBR37" s="2"/>
      <c r="FBS37" s="2"/>
      <c r="FBT37" s="2"/>
      <c r="FBU37" s="2"/>
      <c r="FBV37" s="2"/>
      <c r="FBW37" s="2"/>
      <c r="FBX37" s="2"/>
      <c r="FBY37" s="2"/>
      <c r="FBZ37" s="2"/>
      <c r="FCA37" s="2"/>
      <c r="FCB37" s="2"/>
      <c r="FCC37" s="2"/>
      <c r="FCD37" s="2"/>
      <c r="FCE37" s="2"/>
      <c r="FCF37" s="2"/>
      <c r="FCG37" s="2"/>
      <c r="FCH37" s="2"/>
      <c r="FCI37" s="2"/>
      <c r="FCJ37" s="2"/>
      <c r="FCK37" s="2"/>
      <c r="FCL37" s="2"/>
      <c r="FCM37" s="2"/>
      <c r="FCN37" s="2"/>
      <c r="FCO37" s="2"/>
      <c r="FCP37" s="2"/>
      <c r="FCQ37" s="2"/>
      <c r="FCR37" s="2"/>
      <c r="FCS37" s="2"/>
      <c r="FCT37" s="2"/>
      <c r="FCU37" s="2"/>
      <c r="FCV37" s="2"/>
      <c r="FCW37" s="2"/>
      <c r="FCX37" s="2"/>
      <c r="FCY37" s="2"/>
      <c r="FCZ37" s="2"/>
      <c r="FDA37" s="2"/>
      <c r="FDB37" s="2"/>
      <c r="FDC37" s="2"/>
      <c r="FDD37" s="2"/>
      <c r="FDE37" s="2"/>
      <c r="FDF37" s="2"/>
      <c r="FDG37" s="2"/>
      <c r="FDH37" s="2"/>
      <c r="FDI37" s="2"/>
      <c r="FDJ37" s="2"/>
      <c r="FDK37" s="2"/>
      <c r="FDL37" s="2"/>
      <c r="FDM37" s="2"/>
      <c r="FDN37" s="2"/>
      <c r="FDO37" s="2"/>
      <c r="FDP37" s="2"/>
      <c r="FDQ37" s="2"/>
      <c r="FDR37" s="2"/>
      <c r="FDS37" s="2"/>
      <c r="FDT37" s="2"/>
      <c r="FDU37" s="2"/>
      <c r="FDV37" s="2"/>
      <c r="FDW37" s="2"/>
      <c r="FDX37" s="2"/>
      <c r="FDY37" s="2"/>
      <c r="FDZ37" s="2"/>
      <c r="FEA37" s="2"/>
      <c r="FEB37" s="2"/>
      <c r="FEC37" s="2"/>
      <c r="FED37" s="2"/>
      <c r="FEE37" s="2"/>
      <c r="FEF37" s="2"/>
      <c r="FEG37" s="2"/>
      <c r="FEH37" s="2"/>
      <c r="FEI37" s="2"/>
      <c r="FEJ37" s="2"/>
      <c r="FEK37" s="2"/>
      <c r="FEL37" s="2"/>
      <c r="FEM37" s="2"/>
      <c r="FEN37" s="2"/>
      <c r="FEO37" s="2"/>
      <c r="FEP37" s="2"/>
      <c r="FEQ37" s="2"/>
      <c r="FER37" s="2"/>
      <c r="FES37" s="2"/>
      <c r="FET37" s="2"/>
      <c r="FEU37" s="2"/>
      <c r="FEV37" s="2"/>
      <c r="FEW37" s="2"/>
      <c r="FEX37" s="2"/>
      <c r="FEY37" s="2"/>
      <c r="FEZ37" s="2"/>
      <c r="FFA37" s="2"/>
      <c r="FFB37" s="2"/>
      <c r="FFC37" s="2"/>
      <c r="FFD37" s="2"/>
      <c r="FFE37" s="2"/>
      <c r="FFF37" s="2"/>
      <c r="FFG37" s="2"/>
      <c r="FFH37" s="2"/>
      <c r="FFI37" s="2"/>
      <c r="FFJ37" s="2"/>
      <c r="FFK37" s="2"/>
      <c r="FFL37" s="2"/>
      <c r="FFM37" s="2"/>
      <c r="FFN37" s="2"/>
      <c r="FFO37" s="2"/>
      <c r="FFP37" s="2"/>
      <c r="FFQ37" s="2"/>
      <c r="FFR37" s="2"/>
      <c r="FFS37" s="2"/>
      <c r="FFT37" s="2"/>
      <c r="FFU37" s="2"/>
      <c r="FFV37" s="2"/>
      <c r="FFW37" s="2"/>
      <c r="FFX37" s="2"/>
      <c r="FFY37" s="2"/>
      <c r="FFZ37" s="2"/>
      <c r="FGA37" s="2"/>
      <c r="FGB37" s="2"/>
      <c r="FGC37" s="2"/>
      <c r="FGD37" s="2"/>
      <c r="FGE37" s="2"/>
      <c r="FGF37" s="2"/>
      <c r="FGG37" s="2"/>
      <c r="FGH37" s="2"/>
      <c r="FGI37" s="2"/>
      <c r="FGJ37" s="2"/>
      <c r="FGK37" s="2"/>
      <c r="FGL37" s="2"/>
      <c r="FGM37" s="2"/>
      <c r="FGN37" s="2"/>
      <c r="FGO37" s="2"/>
      <c r="FGP37" s="2"/>
      <c r="FGQ37" s="2"/>
      <c r="FGR37" s="2"/>
      <c r="FGS37" s="2"/>
      <c r="FGT37" s="2"/>
      <c r="FGU37" s="2"/>
      <c r="FGV37" s="2"/>
      <c r="FGW37" s="2"/>
      <c r="FGX37" s="2"/>
      <c r="FGY37" s="2"/>
      <c r="FGZ37" s="2"/>
      <c r="FHA37" s="2"/>
      <c r="FHB37" s="2"/>
      <c r="FHC37" s="2"/>
      <c r="FHD37" s="2"/>
      <c r="FHE37" s="2"/>
      <c r="FHF37" s="2"/>
      <c r="FHG37" s="2"/>
      <c r="FHH37" s="2"/>
      <c r="FHI37" s="2"/>
      <c r="FHJ37" s="2"/>
      <c r="FHK37" s="2"/>
      <c r="FHL37" s="2"/>
      <c r="FHM37" s="2"/>
      <c r="FHN37" s="2"/>
      <c r="FHO37" s="2"/>
      <c r="FHP37" s="2"/>
      <c r="FHQ37" s="2"/>
      <c r="FHR37" s="2"/>
      <c r="FHS37" s="2"/>
      <c r="FHT37" s="2"/>
      <c r="FHU37" s="2"/>
      <c r="FHV37" s="2"/>
      <c r="FHW37" s="2"/>
      <c r="FHX37" s="2"/>
      <c r="FHY37" s="2"/>
      <c r="FHZ37" s="2"/>
      <c r="FIA37" s="2"/>
      <c r="FIB37" s="2"/>
      <c r="FIC37" s="2"/>
      <c r="FID37" s="2"/>
      <c r="FIE37" s="2"/>
      <c r="FIF37" s="2"/>
      <c r="FIG37" s="2"/>
      <c r="FIH37" s="2"/>
      <c r="FII37" s="2"/>
      <c r="FIJ37" s="2"/>
      <c r="FIK37" s="2"/>
      <c r="FIL37" s="2"/>
      <c r="FIM37" s="2"/>
      <c r="FIN37" s="2"/>
      <c r="FIO37" s="2"/>
      <c r="FIP37" s="2"/>
      <c r="FIQ37" s="2"/>
      <c r="FIR37" s="2"/>
      <c r="FIS37" s="2"/>
      <c r="FIT37" s="2"/>
      <c r="FIU37" s="2"/>
      <c r="FIV37" s="2"/>
      <c r="FIW37" s="2"/>
      <c r="FIX37" s="2"/>
      <c r="FIY37" s="2"/>
      <c r="FIZ37" s="2"/>
      <c r="FJA37" s="2"/>
      <c r="FJB37" s="2"/>
      <c r="FJC37" s="2"/>
      <c r="FJD37" s="2"/>
      <c r="FJE37" s="2"/>
      <c r="FJF37" s="2"/>
      <c r="FJG37" s="2"/>
      <c r="FJH37" s="2"/>
      <c r="FJI37" s="2"/>
      <c r="FJJ37" s="2"/>
      <c r="FJK37" s="2"/>
      <c r="FJL37" s="2"/>
      <c r="FJM37" s="2"/>
      <c r="FJN37" s="2"/>
      <c r="FJO37" s="2"/>
      <c r="FJP37" s="2"/>
      <c r="FJQ37" s="2"/>
      <c r="FJR37" s="2"/>
      <c r="FJS37" s="2"/>
      <c r="FJT37" s="2"/>
      <c r="FJU37" s="2"/>
      <c r="FJV37" s="2"/>
      <c r="FJW37" s="2"/>
      <c r="FJX37" s="2"/>
      <c r="FJY37" s="2"/>
      <c r="FJZ37" s="2"/>
      <c r="FKA37" s="2"/>
      <c r="FKB37" s="2"/>
      <c r="FKC37" s="2"/>
      <c r="FKD37" s="2"/>
      <c r="FKE37" s="2"/>
      <c r="FKF37" s="2"/>
      <c r="FKG37" s="2"/>
      <c r="FKH37" s="2"/>
      <c r="FKI37" s="2"/>
      <c r="FKJ37" s="2"/>
      <c r="FKK37" s="2"/>
      <c r="FKL37" s="2"/>
      <c r="FKM37" s="2"/>
      <c r="FKN37" s="2"/>
      <c r="FKO37" s="2"/>
      <c r="FKP37" s="2"/>
      <c r="FKQ37" s="2"/>
      <c r="FKR37" s="2"/>
      <c r="FKS37" s="2"/>
      <c r="FKT37" s="2"/>
      <c r="FKU37" s="2"/>
      <c r="FKV37" s="2"/>
      <c r="FKW37" s="2"/>
      <c r="FKX37" s="2"/>
      <c r="FKY37" s="2"/>
      <c r="FKZ37" s="2"/>
      <c r="FLA37" s="2"/>
      <c r="FLB37" s="2"/>
      <c r="FLC37" s="2"/>
      <c r="FLD37" s="2"/>
      <c r="FLE37" s="2"/>
      <c r="FLF37" s="2"/>
      <c r="FLG37" s="2"/>
      <c r="FLH37" s="2"/>
      <c r="FLI37" s="2"/>
      <c r="FLJ37" s="2"/>
      <c r="FLK37" s="2"/>
      <c r="FLL37" s="2"/>
      <c r="FLM37" s="2"/>
      <c r="FLN37" s="2"/>
      <c r="FLO37" s="2"/>
      <c r="FLP37" s="2"/>
      <c r="FLQ37" s="2"/>
      <c r="FLR37" s="2"/>
      <c r="FLS37" s="2"/>
      <c r="FLT37" s="2"/>
      <c r="FLU37" s="2"/>
      <c r="FLV37" s="2"/>
      <c r="FLW37" s="2"/>
      <c r="FLX37" s="2"/>
      <c r="FLY37" s="2"/>
      <c r="FLZ37" s="2"/>
      <c r="FMA37" s="2"/>
      <c r="FMB37" s="2"/>
      <c r="FMC37" s="2"/>
      <c r="FMD37" s="2"/>
      <c r="FME37" s="2"/>
      <c r="FMF37" s="2"/>
      <c r="FMG37" s="2"/>
      <c r="FMH37" s="2"/>
      <c r="FMI37" s="2"/>
      <c r="FMJ37" s="2"/>
      <c r="FMK37" s="2"/>
      <c r="FML37" s="2"/>
      <c r="FMM37" s="2"/>
      <c r="FMN37" s="2"/>
      <c r="FMO37" s="2"/>
      <c r="FMP37" s="2"/>
      <c r="FMQ37" s="2"/>
      <c r="FMR37" s="2"/>
      <c r="FMS37" s="2"/>
      <c r="FMT37" s="2"/>
      <c r="FMU37" s="2"/>
      <c r="FMV37" s="2"/>
      <c r="FMW37" s="2"/>
      <c r="FMX37" s="2"/>
      <c r="FMY37" s="2"/>
      <c r="FMZ37" s="2"/>
      <c r="FNA37" s="2"/>
      <c r="FNB37" s="2"/>
      <c r="FNC37" s="2"/>
      <c r="FND37" s="2"/>
      <c r="FNE37" s="2"/>
      <c r="FNF37" s="2"/>
      <c r="FNG37" s="2"/>
      <c r="FNH37" s="2"/>
      <c r="FNI37" s="2"/>
      <c r="FNJ37" s="2"/>
      <c r="FNK37" s="2"/>
      <c r="FNL37" s="2"/>
      <c r="FNM37" s="2"/>
      <c r="FNN37" s="2"/>
      <c r="FNO37" s="2"/>
      <c r="FNP37" s="2"/>
      <c r="FNQ37" s="2"/>
      <c r="FNR37" s="2"/>
      <c r="FNS37" s="2"/>
      <c r="FNT37" s="2"/>
      <c r="FNU37" s="2"/>
      <c r="FNV37" s="2"/>
      <c r="FNW37" s="2"/>
      <c r="FNX37" s="2"/>
      <c r="FNY37" s="2"/>
      <c r="FNZ37" s="2"/>
      <c r="FOA37" s="2"/>
      <c r="FOB37" s="2"/>
      <c r="FOC37" s="2"/>
      <c r="FOD37" s="2"/>
      <c r="FOE37" s="2"/>
      <c r="FOF37" s="2"/>
      <c r="FOG37" s="2"/>
      <c r="FOH37" s="2"/>
      <c r="FOI37" s="2"/>
      <c r="FOJ37" s="2"/>
      <c r="FOK37" s="2"/>
      <c r="FOL37" s="2"/>
      <c r="FOM37" s="2"/>
      <c r="FON37" s="2"/>
      <c r="FOO37" s="2"/>
      <c r="FOP37" s="2"/>
      <c r="FOQ37" s="2"/>
      <c r="FOR37" s="2"/>
      <c r="FOS37" s="2"/>
      <c r="FOT37" s="2"/>
      <c r="FOU37" s="2"/>
      <c r="FOV37" s="2"/>
      <c r="FOW37" s="2"/>
      <c r="FOX37" s="2"/>
      <c r="FOY37" s="2"/>
      <c r="FOZ37" s="2"/>
      <c r="FPA37" s="2"/>
      <c r="FPB37" s="2"/>
      <c r="FPC37" s="2"/>
      <c r="FPD37" s="2"/>
      <c r="FPE37" s="2"/>
      <c r="FPF37" s="2"/>
      <c r="FPG37" s="2"/>
      <c r="FPH37" s="2"/>
      <c r="FPI37" s="2"/>
      <c r="FPJ37" s="2"/>
      <c r="FPK37" s="2"/>
      <c r="FPL37" s="2"/>
      <c r="FPM37" s="2"/>
      <c r="FPN37" s="2"/>
      <c r="FPO37" s="2"/>
      <c r="FPP37" s="2"/>
      <c r="FPQ37" s="2"/>
      <c r="FPR37" s="2"/>
      <c r="FPS37" s="2"/>
      <c r="FPT37" s="2"/>
      <c r="FPU37" s="2"/>
      <c r="FPV37" s="2"/>
      <c r="FPW37" s="2"/>
      <c r="FPX37" s="2"/>
      <c r="FPY37" s="2"/>
      <c r="FPZ37" s="2"/>
      <c r="FQA37" s="2"/>
      <c r="FQB37" s="2"/>
      <c r="FQC37" s="2"/>
      <c r="FQD37" s="2"/>
      <c r="FQE37" s="2"/>
      <c r="FQF37" s="2"/>
      <c r="FQG37" s="2"/>
      <c r="FQH37" s="2"/>
      <c r="FQI37" s="2"/>
      <c r="FQJ37" s="2"/>
      <c r="FQK37" s="2"/>
      <c r="FQL37" s="2"/>
      <c r="FQM37" s="2"/>
      <c r="FQN37" s="2"/>
      <c r="FQO37" s="2"/>
      <c r="FQP37" s="2"/>
      <c r="FQQ37" s="2"/>
      <c r="FQR37" s="2"/>
      <c r="FQS37" s="2"/>
      <c r="FQT37" s="2"/>
      <c r="FQU37" s="2"/>
      <c r="FQV37" s="2"/>
      <c r="FQW37" s="2"/>
      <c r="FQX37" s="2"/>
      <c r="FQY37" s="2"/>
      <c r="FQZ37" s="2"/>
      <c r="FRA37" s="2"/>
      <c r="FRB37" s="2"/>
      <c r="FRC37" s="2"/>
      <c r="FRD37" s="2"/>
      <c r="FRE37" s="2"/>
      <c r="FRF37" s="2"/>
      <c r="FRG37" s="2"/>
      <c r="FRH37" s="2"/>
      <c r="FRI37" s="2"/>
      <c r="FRJ37" s="2"/>
      <c r="FRK37" s="2"/>
      <c r="FRL37" s="2"/>
      <c r="FRM37" s="2"/>
      <c r="FRN37" s="2"/>
      <c r="FRO37" s="2"/>
      <c r="FRP37" s="2"/>
      <c r="FRQ37" s="2"/>
      <c r="FRR37" s="2"/>
      <c r="FRS37" s="2"/>
      <c r="FRT37" s="2"/>
      <c r="FRU37" s="2"/>
      <c r="FRV37" s="2"/>
      <c r="FRW37" s="2"/>
      <c r="FRX37" s="2"/>
      <c r="FRY37" s="2"/>
      <c r="FRZ37" s="2"/>
      <c r="FSA37" s="2"/>
      <c r="FSB37" s="2"/>
      <c r="FSC37" s="2"/>
      <c r="FSD37" s="2"/>
      <c r="FSE37" s="2"/>
      <c r="FSF37" s="2"/>
      <c r="FSG37" s="2"/>
      <c r="FSH37" s="2"/>
      <c r="FSI37" s="2"/>
      <c r="FSJ37" s="2"/>
      <c r="FSK37" s="2"/>
      <c r="FSL37" s="2"/>
      <c r="FSM37" s="2"/>
      <c r="FSN37" s="2"/>
      <c r="FSO37" s="2"/>
      <c r="FSP37" s="2"/>
      <c r="FSQ37" s="2"/>
      <c r="FSR37" s="2"/>
      <c r="FSS37" s="2"/>
      <c r="FST37" s="2"/>
      <c r="FSU37" s="2"/>
      <c r="FSV37" s="2"/>
      <c r="FSW37" s="2"/>
      <c r="FSX37" s="2"/>
      <c r="FSY37" s="2"/>
      <c r="FSZ37" s="2"/>
      <c r="FTA37" s="2"/>
      <c r="FTB37" s="2"/>
      <c r="FTC37" s="2"/>
      <c r="FTD37" s="2"/>
      <c r="FTE37" s="2"/>
      <c r="FTF37" s="2"/>
      <c r="FTG37" s="2"/>
      <c r="FTH37" s="2"/>
      <c r="FTI37" s="2"/>
      <c r="FTJ37" s="2"/>
      <c r="FTK37" s="2"/>
      <c r="FTL37" s="2"/>
      <c r="FTM37" s="2"/>
      <c r="FTN37" s="2"/>
      <c r="FTO37" s="2"/>
      <c r="FTP37" s="2"/>
      <c r="FTQ37" s="2"/>
      <c r="FTR37" s="2"/>
      <c r="FTS37" s="2"/>
      <c r="FTT37" s="2"/>
      <c r="FTU37" s="2"/>
      <c r="FTV37" s="2"/>
      <c r="FTW37" s="2"/>
      <c r="FTX37" s="2"/>
      <c r="FTY37" s="2"/>
      <c r="FTZ37" s="2"/>
      <c r="FUA37" s="2"/>
      <c r="FUB37" s="2"/>
      <c r="FUC37" s="2"/>
      <c r="FUD37" s="2"/>
      <c r="FUE37" s="2"/>
      <c r="FUF37" s="2"/>
      <c r="FUG37" s="2"/>
      <c r="FUH37" s="2"/>
      <c r="FUI37" s="2"/>
      <c r="FUJ37" s="2"/>
      <c r="FUK37" s="2"/>
      <c r="FUL37" s="2"/>
      <c r="FUM37" s="2"/>
      <c r="FUN37" s="2"/>
      <c r="FUO37" s="2"/>
      <c r="FUP37" s="2"/>
      <c r="FUQ37" s="2"/>
      <c r="FUR37" s="2"/>
      <c r="FUS37" s="2"/>
      <c r="FUT37" s="2"/>
      <c r="FUU37" s="2"/>
      <c r="FUV37" s="2"/>
      <c r="FUW37" s="2"/>
      <c r="FUX37" s="2"/>
      <c r="FUY37" s="2"/>
      <c r="FUZ37" s="2"/>
      <c r="FVA37" s="2"/>
      <c r="FVB37" s="2"/>
      <c r="FVC37" s="2"/>
      <c r="FVD37" s="2"/>
      <c r="FVE37" s="2"/>
      <c r="FVF37" s="2"/>
      <c r="FVG37" s="2"/>
      <c r="FVH37" s="2"/>
      <c r="FVI37" s="2"/>
      <c r="FVJ37" s="2"/>
      <c r="FVK37" s="2"/>
      <c r="FVL37" s="2"/>
      <c r="FVM37" s="2"/>
      <c r="FVN37" s="2"/>
      <c r="FVO37" s="2"/>
      <c r="FVP37" s="2"/>
      <c r="FVQ37" s="2"/>
      <c r="FVR37" s="2"/>
      <c r="FVS37" s="2"/>
      <c r="FVT37" s="2"/>
      <c r="FVU37" s="2"/>
      <c r="FVV37" s="2"/>
      <c r="FVW37" s="2"/>
      <c r="FVX37" s="2"/>
      <c r="FVY37" s="2"/>
      <c r="FVZ37" s="2"/>
      <c r="FWA37" s="2"/>
      <c r="FWB37" s="2"/>
      <c r="FWC37" s="2"/>
      <c r="FWD37" s="2"/>
      <c r="FWE37" s="2"/>
      <c r="FWF37" s="2"/>
      <c r="FWG37" s="2"/>
      <c r="FWH37" s="2"/>
      <c r="FWI37" s="2"/>
      <c r="FWJ37" s="2"/>
      <c r="FWK37" s="2"/>
      <c r="FWL37" s="2"/>
      <c r="FWM37" s="2"/>
      <c r="FWN37" s="2"/>
      <c r="FWO37" s="2"/>
      <c r="FWP37" s="2"/>
      <c r="FWQ37" s="2"/>
      <c r="FWR37" s="2"/>
      <c r="FWS37" s="2"/>
      <c r="FWT37" s="2"/>
      <c r="FWU37" s="2"/>
      <c r="FWV37" s="2"/>
      <c r="FWW37" s="2"/>
      <c r="FWX37" s="2"/>
      <c r="FWY37" s="2"/>
      <c r="FWZ37" s="2"/>
      <c r="FXA37" s="2"/>
      <c r="FXB37" s="2"/>
      <c r="FXC37" s="2"/>
      <c r="FXD37" s="2"/>
      <c r="FXE37" s="2"/>
      <c r="FXF37" s="2"/>
      <c r="FXG37" s="2"/>
      <c r="FXH37" s="2"/>
      <c r="FXI37" s="2"/>
      <c r="FXJ37" s="2"/>
      <c r="FXK37" s="2"/>
      <c r="FXL37" s="2"/>
      <c r="FXM37" s="2"/>
      <c r="FXN37" s="2"/>
      <c r="FXO37" s="2"/>
      <c r="FXP37" s="2"/>
      <c r="FXQ37" s="2"/>
      <c r="FXR37" s="2"/>
      <c r="FXS37" s="2"/>
      <c r="FXT37" s="2"/>
      <c r="FXU37" s="2"/>
      <c r="FXV37" s="2"/>
      <c r="FXW37" s="2"/>
      <c r="FXX37" s="2"/>
      <c r="FXY37" s="2"/>
      <c r="FXZ37" s="2"/>
      <c r="FYA37" s="2"/>
      <c r="FYB37" s="2"/>
      <c r="FYC37" s="2"/>
      <c r="FYD37" s="2"/>
      <c r="FYE37" s="2"/>
      <c r="FYF37" s="2"/>
      <c r="FYG37" s="2"/>
      <c r="FYH37" s="2"/>
      <c r="FYI37" s="2"/>
      <c r="FYJ37" s="2"/>
      <c r="FYK37" s="2"/>
      <c r="FYL37" s="2"/>
      <c r="FYM37" s="2"/>
      <c r="FYN37" s="2"/>
      <c r="FYO37" s="2"/>
      <c r="FYP37" s="2"/>
      <c r="FYQ37" s="2"/>
      <c r="FYR37" s="2"/>
      <c r="FYS37" s="2"/>
      <c r="FYT37" s="2"/>
      <c r="FYU37" s="2"/>
      <c r="FYV37" s="2"/>
      <c r="FYW37" s="2"/>
      <c r="FYX37" s="2"/>
      <c r="FYY37" s="2"/>
      <c r="FYZ37" s="2"/>
      <c r="FZA37" s="2"/>
      <c r="FZB37" s="2"/>
      <c r="FZC37" s="2"/>
      <c r="FZD37" s="2"/>
      <c r="FZE37" s="2"/>
      <c r="FZF37" s="2"/>
      <c r="FZG37" s="2"/>
      <c r="FZH37" s="2"/>
      <c r="FZI37" s="2"/>
      <c r="FZJ37" s="2"/>
      <c r="FZK37" s="2"/>
      <c r="FZL37" s="2"/>
      <c r="FZM37" s="2"/>
      <c r="FZN37" s="2"/>
      <c r="FZO37" s="2"/>
      <c r="FZP37" s="2"/>
      <c r="FZQ37" s="2"/>
      <c r="FZR37" s="2"/>
      <c r="FZS37" s="2"/>
      <c r="FZT37" s="2"/>
      <c r="FZU37" s="2"/>
      <c r="FZV37" s="2"/>
      <c r="FZW37" s="2"/>
      <c r="FZX37" s="2"/>
      <c r="FZY37" s="2"/>
      <c r="FZZ37" s="2"/>
      <c r="GAA37" s="2"/>
      <c r="GAB37" s="2"/>
      <c r="GAC37" s="2"/>
      <c r="GAD37" s="2"/>
      <c r="GAE37" s="2"/>
      <c r="GAF37" s="2"/>
      <c r="GAG37" s="2"/>
      <c r="GAH37" s="2"/>
      <c r="GAI37" s="2"/>
      <c r="GAJ37" s="2"/>
      <c r="GAK37" s="2"/>
      <c r="GAL37" s="2"/>
      <c r="GAM37" s="2"/>
      <c r="GAN37" s="2"/>
      <c r="GAO37" s="2"/>
      <c r="GAP37" s="2"/>
      <c r="GAQ37" s="2"/>
      <c r="GAR37" s="2"/>
      <c r="GAS37" s="2"/>
      <c r="GAT37" s="2"/>
      <c r="GAU37" s="2"/>
      <c r="GAV37" s="2"/>
      <c r="GAW37" s="2"/>
      <c r="GAX37" s="2"/>
      <c r="GAY37" s="2"/>
      <c r="GAZ37" s="2"/>
      <c r="GBA37" s="2"/>
      <c r="GBB37" s="2"/>
      <c r="GBC37" s="2"/>
      <c r="GBD37" s="2"/>
      <c r="GBE37" s="2"/>
      <c r="GBF37" s="2"/>
      <c r="GBG37" s="2"/>
      <c r="GBH37" s="2"/>
      <c r="GBI37" s="2"/>
      <c r="GBJ37" s="2"/>
      <c r="GBK37" s="2"/>
      <c r="GBL37" s="2"/>
      <c r="GBM37" s="2"/>
      <c r="GBN37" s="2"/>
      <c r="GBO37" s="2"/>
      <c r="GBP37" s="2"/>
      <c r="GBQ37" s="2"/>
      <c r="GBR37" s="2"/>
      <c r="GBS37" s="2"/>
      <c r="GBT37" s="2"/>
      <c r="GBU37" s="2"/>
      <c r="GBV37" s="2"/>
      <c r="GBW37" s="2"/>
      <c r="GBX37" s="2"/>
      <c r="GBY37" s="2"/>
      <c r="GBZ37" s="2"/>
      <c r="GCA37" s="2"/>
      <c r="GCB37" s="2"/>
      <c r="GCC37" s="2"/>
      <c r="GCD37" s="2"/>
      <c r="GCE37" s="2"/>
      <c r="GCF37" s="2"/>
      <c r="GCG37" s="2"/>
      <c r="GCH37" s="2"/>
      <c r="GCI37" s="2"/>
      <c r="GCJ37" s="2"/>
      <c r="GCK37" s="2"/>
      <c r="GCL37" s="2"/>
      <c r="GCM37" s="2"/>
      <c r="GCN37" s="2"/>
      <c r="GCO37" s="2"/>
      <c r="GCP37" s="2"/>
      <c r="GCQ37" s="2"/>
      <c r="GCR37" s="2"/>
      <c r="GCS37" s="2"/>
      <c r="GCT37" s="2"/>
      <c r="GCU37" s="2"/>
      <c r="GCV37" s="2"/>
      <c r="GCW37" s="2"/>
      <c r="GCX37" s="2"/>
      <c r="GCY37" s="2"/>
      <c r="GCZ37" s="2"/>
      <c r="GDA37" s="2"/>
      <c r="GDB37" s="2"/>
      <c r="GDC37" s="2"/>
      <c r="GDD37" s="2"/>
      <c r="GDE37" s="2"/>
      <c r="GDF37" s="2"/>
      <c r="GDG37" s="2"/>
      <c r="GDH37" s="2"/>
      <c r="GDI37" s="2"/>
      <c r="GDJ37" s="2"/>
      <c r="GDK37" s="2"/>
      <c r="GDL37" s="2"/>
      <c r="GDM37" s="2"/>
      <c r="GDN37" s="2"/>
      <c r="GDO37" s="2"/>
      <c r="GDP37" s="2"/>
      <c r="GDQ37" s="2"/>
      <c r="GDR37" s="2"/>
      <c r="GDS37" s="2"/>
      <c r="GDT37" s="2"/>
      <c r="GDU37" s="2"/>
      <c r="GDV37" s="2"/>
      <c r="GDW37" s="2"/>
      <c r="GDX37" s="2"/>
      <c r="GDY37" s="2"/>
      <c r="GDZ37" s="2"/>
      <c r="GEA37" s="2"/>
      <c r="GEB37" s="2"/>
      <c r="GEC37" s="2"/>
      <c r="GED37" s="2"/>
      <c r="GEE37" s="2"/>
      <c r="GEF37" s="2"/>
      <c r="GEG37" s="2"/>
      <c r="GEH37" s="2"/>
      <c r="GEI37" s="2"/>
      <c r="GEJ37" s="2"/>
      <c r="GEK37" s="2"/>
      <c r="GEL37" s="2"/>
      <c r="GEM37" s="2"/>
      <c r="GEN37" s="2"/>
      <c r="GEO37" s="2"/>
      <c r="GEP37" s="2"/>
      <c r="GEQ37" s="2"/>
      <c r="GER37" s="2"/>
      <c r="GES37" s="2"/>
      <c r="GET37" s="2"/>
      <c r="GEU37" s="2"/>
      <c r="GEV37" s="2"/>
      <c r="GEW37" s="2"/>
      <c r="GEX37" s="2"/>
      <c r="GEY37" s="2"/>
      <c r="GEZ37" s="2"/>
      <c r="GFA37" s="2"/>
      <c r="GFB37" s="2"/>
      <c r="GFC37" s="2"/>
      <c r="GFD37" s="2"/>
      <c r="GFE37" s="2"/>
      <c r="GFF37" s="2"/>
      <c r="GFG37" s="2"/>
      <c r="GFH37" s="2"/>
      <c r="GFI37" s="2"/>
      <c r="GFJ37" s="2"/>
      <c r="GFK37" s="2"/>
      <c r="GFL37" s="2"/>
      <c r="GFM37" s="2"/>
      <c r="GFN37" s="2"/>
      <c r="GFO37" s="2"/>
      <c r="GFP37" s="2"/>
      <c r="GFQ37" s="2"/>
      <c r="GFR37" s="2"/>
      <c r="GFS37" s="2"/>
      <c r="GFT37" s="2"/>
      <c r="GFU37" s="2"/>
      <c r="GFV37" s="2"/>
      <c r="GFW37" s="2"/>
      <c r="GFX37" s="2"/>
      <c r="GFY37" s="2"/>
      <c r="GFZ37" s="2"/>
      <c r="GGA37" s="2"/>
      <c r="GGB37" s="2"/>
      <c r="GGC37" s="2"/>
      <c r="GGD37" s="2"/>
      <c r="GGE37" s="2"/>
      <c r="GGF37" s="2"/>
      <c r="GGG37" s="2"/>
      <c r="GGH37" s="2"/>
      <c r="GGI37" s="2"/>
      <c r="GGJ37" s="2"/>
      <c r="GGK37" s="2"/>
      <c r="GGL37" s="2"/>
      <c r="GGM37" s="2"/>
      <c r="GGN37" s="2"/>
      <c r="GGO37" s="2"/>
      <c r="GGP37" s="2"/>
      <c r="GGQ37" s="2"/>
      <c r="GGR37" s="2"/>
      <c r="GGS37" s="2"/>
      <c r="GGT37" s="2"/>
      <c r="GGU37" s="2"/>
      <c r="GGV37" s="2"/>
      <c r="GGW37" s="2"/>
      <c r="GGX37" s="2"/>
      <c r="GGY37" s="2"/>
      <c r="GGZ37" s="2"/>
      <c r="GHA37" s="2"/>
      <c r="GHB37" s="2"/>
      <c r="GHC37" s="2"/>
      <c r="GHD37" s="2"/>
      <c r="GHE37" s="2"/>
      <c r="GHF37" s="2"/>
      <c r="GHG37" s="2"/>
      <c r="GHH37" s="2"/>
      <c r="GHI37" s="2"/>
      <c r="GHJ37" s="2"/>
      <c r="GHK37" s="2"/>
      <c r="GHL37" s="2"/>
      <c r="GHM37" s="2"/>
      <c r="GHN37" s="2"/>
      <c r="GHO37" s="2"/>
      <c r="GHP37" s="2"/>
      <c r="GHQ37" s="2"/>
      <c r="GHR37" s="2"/>
      <c r="GHS37" s="2"/>
      <c r="GHT37" s="2"/>
      <c r="GHU37" s="2"/>
      <c r="GHV37" s="2"/>
      <c r="GHW37" s="2"/>
      <c r="GHX37" s="2"/>
      <c r="GHY37" s="2"/>
      <c r="GHZ37" s="2"/>
      <c r="GIA37" s="2"/>
      <c r="GIB37" s="2"/>
      <c r="GIC37" s="2"/>
      <c r="GID37" s="2"/>
      <c r="GIE37" s="2"/>
      <c r="GIF37" s="2"/>
      <c r="GIG37" s="2"/>
      <c r="GIH37" s="2"/>
      <c r="GII37" s="2"/>
      <c r="GIJ37" s="2"/>
      <c r="GIK37" s="2"/>
      <c r="GIL37" s="2"/>
      <c r="GIM37" s="2"/>
      <c r="GIN37" s="2"/>
      <c r="GIO37" s="2"/>
      <c r="GIP37" s="2"/>
      <c r="GIQ37" s="2"/>
      <c r="GIR37" s="2"/>
      <c r="GIS37" s="2"/>
      <c r="GIT37" s="2"/>
      <c r="GIU37" s="2"/>
      <c r="GIV37" s="2"/>
      <c r="GIW37" s="2"/>
      <c r="GIX37" s="2"/>
      <c r="GIY37" s="2"/>
      <c r="GIZ37" s="2"/>
      <c r="GJA37" s="2"/>
      <c r="GJB37" s="2"/>
      <c r="GJC37" s="2"/>
      <c r="GJD37" s="2"/>
      <c r="GJE37" s="2"/>
      <c r="GJF37" s="2"/>
      <c r="GJG37" s="2"/>
      <c r="GJH37" s="2"/>
      <c r="GJI37" s="2"/>
      <c r="GJJ37" s="2"/>
      <c r="GJK37" s="2"/>
      <c r="GJL37" s="2"/>
      <c r="GJM37" s="2"/>
      <c r="GJN37" s="2"/>
      <c r="GJO37" s="2"/>
      <c r="GJP37" s="2"/>
      <c r="GJQ37" s="2"/>
      <c r="GJR37" s="2"/>
      <c r="GJS37" s="2"/>
      <c r="GJT37" s="2"/>
      <c r="GJU37" s="2"/>
      <c r="GJV37" s="2"/>
      <c r="GJW37" s="2"/>
      <c r="GJX37" s="2"/>
      <c r="GJY37" s="2"/>
      <c r="GJZ37" s="2"/>
      <c r="GKA37" s="2"/>
      <c r="GKB37" s="2"/>
      <c r="GKC37" s="2"/>
      <c r="GKD37" s="2"/>
      <c r="GKE37" s="2"/>
      <c r="GKF37" s="2"/>
      <c r="GKG37" s="2"/>
      <c r="GKH37" s="2"/>
      <c r="GKI37" s="2"/>
      <c r="GKJ37" s="2"/>
      <c r="GKK37" s="2"/>
      <c r="GKL37" s="2"/>
      <c r="GKM37" s="2"/>
      <c r="GKN37" s="2"/>
      <c r="GKO37" s="2"/>
      <c r="GKP37" s="2"/>
      <c r="GKQ37" s="2"/>
      <c r="GKR37" s="2"/>
      <c r="GKS37" s="2"/>
      <c r="GKT37" s="2"/>
      <c r="GKU37" s="2"/>
      <c r="GKV37" s="2"/>
      <c r="GKW37" s="2"/>
      <c r="GKX37" s="2"/>
      <c r="GKY37" s="2"/>
      <c r="GKZ37" s="2"/>
      <c r="GLA37" s="2"/>
      <c r="GLB37" s="2"/>
      <c r="GLC37" s="2"/>
      <c r="GLD37" s="2"/>
      <c r="GLE37" s="2"/>
      <c r="GLF37" s="2"/>
      <c r="GLG37" s="2"/>
      <c r="GLH37" s="2"/>
      <c r="GLI37" s="2"/>
      <c r="GLJ37" s="2"/>
      <c r="GLK37" s="2"/>
      <c r="GLL37" s="2"/>
      <c r="GLM37" s="2"/>
      <c r="GLN37" s="2"/>
      <c r="GLO37" s="2"/>
      <c r="GLP37" s="2"/>
      <c r="GLQ37" s="2"/>
      <c r="GLR37" s="2"/>
      <c r="GLS37" s="2"/>
      <c r="GLT37" s="2"/>
      <c r="GLU37" s="2"/>
      <c r="GLV37" s="2"/>
      <c r="GLW37" s="2"/>
      <c r="GLX37" s="2"/>
      <c r="GLY37" s="2"/>
      <c r="GLZ37" s="2"/>
      <c r="GMA37" s="2"/>
      <c r="GMB37" s="2"/>
      <c r="GMC37" s="2"/>
      <c r="GMD37" s="2"/>
      <c r="GME37" s="2"/>
      <c r="GMF37" s="2"/>
      <c r="GMG37" s="2"/>
      <c r="GMH37" s="2"/>
      <c r="GMI37" s="2"/>
      <c r="GMJ37" s="2"/>
      <c r="GMK37" s="2"/>
      <c r="GML37" s="2"/>
      <c r="GMM37" s="2"/>
      <c r="GMN37" s="2"/>
      <c r="GMO37" s="2"/>
      <c r="GMP37" s="2"/>
      <c r="GMQ37" s="2"/>
      <c r="GMR37" s="2"/>
      <c r="GMS37" s="2"/>
      <c r="GMT37" s="2"/>
      <c r="GMU37" s="2"/>
      <c r="GMV37" s="2"/>
      <c r="GMW37" s="2"/>
      <c r="GMX37" s="2"/>
      <c r="GMY37" s="2"/>
      <c r="GMZ37" s="2"/>
      <c r="GNA37" s="2"/>
      <c r="GNB37" s="2"/>
      <c r="GNC37" s="2"/>
      <c r="GND37" s="2"/>
      <c r="GNE37" s="2"/>
      <c r="GNF37" s="2"/>
      <c r="GNG37" s="2"/>
      <c r="GNH37" s="2"/>
      <c r="GNI37" s="2"/>
      <c r="GNJ37" s="2"/>
      <c r="GNK37" s="2"/>
      <c r="GNL37" s="2"/>
      <c r="GNM37" s="2"/>
      <c r="GNN37" s="2"/>
      <c r="GNO37" s="2"/>
      <c r="GNP37" s="2"/>
      <c r="GNQ37" s="2"/>
      <c r="GNR37" s="2"/>
      <c r="GNS37" s="2"/>
      <c r="GNT37" s="2"/>
      <c r="GNU37" s="2"/>
      <c r="GNV37" s="2"/>
      <c r="GNW37" s="2"/>
      <c r="GNX37" s="2"/>
      <c r="GNY37" s="2"/>
      <c r="GNZ37" s="2"/>
      <c r="GOA37" s="2"/>
      <c r="GOB37" s="2"/>
      <c r="GOC37" s="2"/>
      <c r="GOD37" s="2"/>
      <c r="GOE37" s="2"/>
      <c r="GOF37" s="2"/>
      <c r="GOG37" s="2"/>
      <c r="GOH37" s="2"/>
      <c r="GOI37" s="2"/>
      <c r="GOJ37" s="2"/>
      <c r="GOK37" s="2"/>
      <c r="GOL37" s="2"/>
      <c r="GOM37" s="2"/>
      <c r="GON37" s="2"/>
      <c r="GOO37" s="2"/>
      <c r="GOP37" s="2"/>
      <c r="GOQ37" s="2"/>
      <c r="GOR37" s="2"/>
      <c r="GOS37" s="2"/>
      <c r="GOT37" s="2"/>
      <c r="GOU37" s="2"/>
      <c r="GOV37" s="2"/>
      <c r="GOW37" s="2"/>
      <c r="GOX37" s="2"/>
      <c r="GOY37" s="2"/>
      <c r="GOZ37" s="2"/>
      <c r="GPA37" s="2"/>
      <c r="GPB37" s="2"/>
      <c r="GPC37" s="2"/>
      <c r="GPD37" s="2"/>
      <c r="GPE37" s="2"/>
      <c r="GPF37" s="2"/>
      <c r="GPG37" s="2"/>
      <c r="GPH37" s="2"/>
      <c r="GPI37" s="2"/>
      <c r="GPJ37" s="2"/>
      <c r="GPK37" s="2"/>
      <c r="GPL37" s="2"/>
      <c r="GPM37" s="2"/>
      <c r="GPN37" s="2"/>
      <c r="GPO37" s="2"/>
      <c r="GPP37" s="2"/>
      <c r="GPQ37" s="2"/>
      <c r="GPR37" s="2"/>
      <c r="GPS37" s="2"/>
      <c r="GPT37" s="2"/>
      <c r="GPU37" s="2"/>
      <c r="GPV37" s="2"/>
      <c r="GPW37" s="2"/>
      <c r="GPX37" s="2"/>
      <c r="GPY37" s="2"/>
      <c r="GPZ37" s="2"/>
      <c r="GQA37" s="2"/>
      <c r="GQB37" s="2"/>
      <c r="GQC37" s="2"/>
      <c r="GQD37" s="2"/>
      <c r="GQE37" s="2"/>
      <c r="GQF37" s="2"/>
      <c r="GQG37" s="2"/>
      <c r="GQH37" s="2"/>
      <c r="GQI37" s="2"/>
      <c r="GQJ37" s="2"/>
      <c r="GQK37" s="2"/>
      <c r="GQL37" s="2"/>
      <c r="GQM37" s="2"/>
      <c r="GQN37" s="2"/>
      <c r="GQO37" s="2"/>
      <c r="GQP37" s="2"/>
      <c r="GQQ37" s="2"/>
      <c r="GQR37" s="2"/>
      <c r="GQS37" s="2"/>
      <c r="GQT37" s="2"/>
      <c r="GQU37" s="2"/>
      <c r="GQV37" s="2"/>
      <c r="GQW37" s="2"/>
      <c r="GQX37" s="2"/>
      <c r="GQY37" s="2"/>
      <c r="GQZ37" s="2"/>
      <c r="GRA37" s="2"/>
      <c r="GRB37" s="2"/>
      <c r="GRC37" s="2"/>
      <c r="GRD37" s="2"/>
      <c r="GRE37" s="2"/>
      <c r="GRF37" s="2"/>
      <c r="GRG37" s="2"/>
      <c r="GRH37" s="2"/>
      <c r="GRI37" s="2"/>
      <c r="GRJ37" s="2"/>
      <c r="GRK37" s="2"/>
      <c r="GRL37" s="2"/>
      <c r="GRM37" s="2"/>
      <c r="GRN37" s="2"/>
      <c r="GRO37" s="2"/>
      <c r="GRP37" s="2"/>
      <c r="GRQ37" s="2"/>
      <c r="GRR37" s="2"/>
      <c r="GRS37" s="2"/>
      <c r="GRT37" s="2"/>
      <c r="GRU37" s="2"/>
      <c r="GRV37" s="2"/>
      <c r="GRW37" s="2"/>
      <c r="GRX37" s="2"/>
      <c r="GRY37" s="2"/>
      <c r="GRZ37" s="2"/>
      <c r="GSA37" s="2"/>
      <c r="GSB37" s="2"/>
      <c r="GSC37" s="2"/>
      <c r="GSD37" s="2"/>
      <c r="GSE37" s="2"/>
      <c r="GSF37" s="2"/>
      <c r="GSG37" s="2"/>
      <c r="GSH37" s="2"/>
      <c r="GSI37" s="2"/>
      <c r="GSJ37" s="2"/>
      <c r="GSK37" s="2"/>
      <c r="GSL37" s="2"/>
      <c r="GSM37" s="2"/>
      <c r="GSN37" s="2"/>
      <c r="GSO37" s="2"/>
      <c r="GSP37" s="2"/>
      <c r="GSQ37" s="2"/>
      <c r="GSR37" s="2"/>
      <c r="GSS37" s="2"/>
      <c r="GST37" s="2"/>
      <c r="GSU37" s="2"/>
      <c r="GSV37" s="2"/>
      <c r="GSW37" s="2"/>
      <c r="GSX37" s="2"/>
      <c r="GSY37" s="2"/>
      <c r="GSZ37" s="2"/>
      <c r="GTA37" s="2"/>
      <c r="GTB37" s="2"/>
      <c r="GTC37" s="2"/>
      <c r="GTD37" s="2"/>
      <c r="GTE37" s="2"/>
      <c r="GTF37" s="2"/>
      <c r="GTG37" s="2"/>
      <c r="GTH37" s="2"/>
      <c r="GTI37" s="2"/>
      <c r="GTJ37" s="2"/>
      <c r="GTK37" s="2"/>
      <c r="GTL37" s="2"/>
      <c r="GTM37" s="2"/>
      <c r="GTN37" s="2"/>
      <c r="GTO37" s="2"/>
      <c r="GTP37" s="2"/>
      <c r="GTQ37" s="2"/>
      <c r="GTR37" s="2"/>
      <c r="GTS37" s="2"/>
      <c r="GTT37" s="2"/>
      <c r="GTU37" s="2"/>
      <c r="GTV37" s="2"/>
      <c r="GTW37" s="2"/>
      <c r="GTX37" s="2"/>
      <c r="GTY37" s="2"/>
      <c r="GTZ37" s="2"/>
      <c r="GUA37" s="2"/>
      <c r="GUB37" s="2"/>
      <c r="GUC37" s="2"/>
      <c r="GUD37" s="2"/>
      <c r="GUE37" s="2"/>
      <c r="GUF37" s="2"/>
      <c r="GUG37" s="2"/>
      <c r="GUH37" s="2"/>
      <c r="GUI37" s="2"/>
      <c r="GUJ37" s="2"/>
      <c r="GUK37" s="2"/>
      <c r="GUL37" s="2"/>
      <c r="GUM37" s="2"/>
      <c r="GUN37" s="2"/>
      <c r="GUO37" s="2"/>
      <c r="GUP37" s="2"/>
      <c r="GUQ37" s="2"/>
      <c r="GUR37" s="2"/>
      <c r="GUS37" s="2"/>
      <c r="GUT37" s="2"/>
      <c r="GUU37" s="2"/>
      <c r="GUV37" s="2"/>
      <c r="GUW37" s="2"/>
      <c r="GUX37" s="2"/>
      <c r="GUY37" s="2"/>
      <c r="GUZ37" s="2"/>
      <c r="GVA37" s="2"/>
      <c r="GVB37" s="2"/>
      <c r="GVC37" s="2"/>
      <c r="GVD37" s="2"/>
      <c r="GVE37" s="2"/>
      <c r="GVF37" s="2"/>
      <c r="GVG37" s="2"/>
      <c r="GVH37" s="2"/>
      <c r="GVI37" s="2"/>
      <c r="GVJ37" s="2"/>
      <c r="GVK37" s="2"/>
      <c r="GVL37" s="2"/>
      <c r="GVM37" s="2"/>
      <c r="GVN37" s="2"/>
      <c r="GVO37" s="2"/>
      <c r="GVP37" s="2"/>
      <c r="GVQ37" s="2"/>
      <c r="GVR37" s="2"/>
      <c r="GVS37" s="2"/>
      <c r="GVT37" s="2"/>
      <c r="GVU37" s="2"/>
      <c r="GVV37" s="2"/>
      <c r="GVW37" s="2"/>
      <c r="GVX37" s="2"/>
      <c r="GVY37" s="2"/>
      <c r="GVZ37" s="2"/>
      <c r="GWA37" s="2"/>
      <c r="GWB37" s="2"/>
      <c r="GWC37" s="2"/>
      <c r="GWD37" s="2"/>
      <c r="GWE37" s="2"/>
      <c r="GWF37" s="2"/>
      <c r="GWG37" s="2"/>
      <c r="GWH37" s="2"/>
      <c r="GWI37" s="2"/>
      <c r="GWJ37" s="2"/>
      <c r="GWK37" s="2"/>
      <c r="GWL37" s="2"/>
      <c r="GWM37" s="2"/>
      <c r="GWN37" s="2"/>
      <c r="GWO37" s="2"/>
      <c r="GWP37" s="2"/>
      <c r="GWQ37" s="2"/>
      <c r="GWR37" s="2"/>
      <c r="GWS37" s="2"/>
      <c r="GWT37" s="2"/>
      <c r="GWU37" s="2"/>
      <c r="GWV37" s="2"/>
      <c r="GWW37" s="2"/>
      <c r="GWX37" s="2"/>
      <c r="GWY37" s="2"/>
      <c r="GWZ37" s="2"/>
      <c r="GXA37" s="2"/>
      <c r="GXB37" s="2"/>
      <c r="GXC37" s="2"/>
      <c r="GXD37" s="2"/>
      <c r="GXE37" s="2"/>
      <c r="GXF37" s="2"/>
      <c r="GXG37" s="2"/>
      <c r="GXH37" s="2"/>
      <c r="GXI37" s="2"/>
      <c r="GXJ37" s="2"/>
      <c r="GXK37" s="2"/>
      <c r="GXL37" s="2"/>
      <c r="GXM37" s="2"/>
      <c r="GXN37" s="2"/>
      <c r="GXO37" s="2"/>
      <c r="GXP37" s="2"/>
      <c r="GXQ37" s="2"/>
      <c r="GXR37" s="2"/>
      <c r="GXS37" s="2"/>
      <c r="GXT37" s="2"/>
      <c r="GXU37" s="2"/>
      <c r="GXV37" s="2"/>
      <c r="GXW37" s="2"/>
      <c r="GXX37" s="2"/>
      <c r="GXY37" s="2"/>
      <c r="GXZ37" s="2"/>
      <c r="GYA37" s="2"/>
      <c r="GYB37" s="2"/>
      <c r="GYC37" s="2"/>
      <c r="GYD37" s="2"/>
      <c r="GYE37" s="2"/>
      <c r="GYF37" s="2"/>
      <c r="GYG37" s="2"/>
      <c r="GYH37" s="2"/>
      <c r="GYI37" s="2"/>
      <c r="GYJ37" s="2"/>
      <c r="GYK37" s="2"/>
      <c r="GYL37" s="2"/>
      <c r="GYM37" s="2"/>
      <c r="GYN37" s="2"/>
      <c r="GYO37" s="2"/>
      <c r="GYP37" s="2"/>
      <c r="GYQ37" s="2"/>
      <c r="GYR37" s="2"/>
      <c r="GYS37" s="2"/>
      <c r="GYT37" s="2"/>
      <c r="GYU37" s="2"/>
      <c r="GYV37" s="2"/>
      <c r="GYW37" s="2"/>
      <c r="GYX37" s="2"/>
      <c r="GYY37" s="2"/>
      <c r="GYZ37" s="2"/>
      <c r="GZA37" s="2"/>
      <c r="GZB37" s="2"/>
      <c r="GZC37" s="2"/>
      <c r="GZD37" s="2"/>
      <c r="GZE37" s="2"/>
      <c r="GZF37" s="2"/>
      <c r="GZG37" s="2"/>
      <c r="GZH37" s="2"/>
      <c r="GZI37" s="2"/>
      <c r="GZJ37" s="2"/>
      <c r="GZK37" s="2"/>
      <c r="GZL37" s="2"/>
      <c r="GZM37" s="2"/>
      <c r="GZN37" s="2"/>
      <c r="GZO37" s="2"/>
      <c r="GZP37" s="2"/>
      <c r="GZQ37" s="2"/>
      <c r="GZR37" s="2"/>
      <c r="GZS37" s="2"/>
      <c r="GZT37" s="2"/>
      <c r="GZU37" s="2"/>
      <c r="GZV37" s="2"/>
      <c r="GZW37" s="2"/>
      <c r="GZX37" s="2"/>
      <c r="GZY37" s="2"/>
      <c r="GZZ37" s="2"/>
      <c r="HAA37" s="2"/>
      <c r="HAB37" s="2"/>
      <c r="HAC37" s="2"/>
      <c r="HAD37" s="2"/>
      <c r="HAE37" s="2"/>
      <c r="HAF37" s="2"/>
      <c r="HAG37" s="2"/>
      <c r="HAH37" s="2"/>
      <c r="HAI37" s="2"/>
      <c r="HAJ37" s="2"/>
      <c r="HAK37" s="2"/>
      <c r="HAL37" s="2"/>
      <c r="HAM37" s="2"/>
      <c r="HAN37" s="2"/>
      <c r="HAO37" s="2"/>
      <c r="HAP37" s="2"/>
      <c r="HAQ37" s="2"/>
      <c r="HAR37" s="2"/>
      <c r="HAS37" s="2"/>
      <c r="HAT37" s="2"/>
      <c r="HAU37" s="2"/>
      <c r="HAV37" s="2"/>
      <c r="HAW37" s="2"/>
      <c r="HAX37" s="2"/>
      <c r="HAY37" s="2"/>
      <c r="HAZ37" s="2"/>
      <c r="HBA37" s="2"/>
      <c r="HBB37" s="2"/>
      <c r="HBC37" s="2"/>
      <c r="HBD37" s="2"/>
      <c r="HBE37" s="2"/>
      <c r="HBF37" s="2"/>
      <c r="HBG37" s="2"/>
      <c r="HBH37" s="2"/>
      <c r="HBI37" s="2"/>
      <c r="HBJ37" s="2"/>
      <c r="HBK37" s="2"/>
      <c r="HBL37" s="2"/>
      <c r="HBM37" s="2"/>
      <c r="HBN37" s="2"/>
      <c r="HBO37" s="2"/>
      <c r="HBP37" s="2"/>
      <c r="HBQ37" s="2"/>
      <c r="HBR37" s="2"/>
      <c r="HBS37" s="2"/>
      <c r="HBT37" s="2"/>
      <c r="HBU37" s="2"/>
      <c r="HBV37" s="2"/>
      <c r="HBW37" s="2"/>
      <c r="HBX37" s="2"/>
      <c r="HBY37" s="2"/>
      <c r="HBZ37" s="2"/>
      <c r="HCA37" s="2"/>
      <c r="HCB37" s="2"/>
      <c r="HCC37" s="2"/>
      <c r="HCD37" s="2"/>
      <c r="HCE37" s="2"/>
      <c r="HCF37" s="2"/>
      <c r="HCG37" s="2"/>
      <c r="HCH37" s="2"/>
      <c r="HCI37" s="2"/>
      <c r="HCJ37" s="2"/>
      <c r="HCK37" s="2"/>
      <c r="HCL37" s="2"/>
      <c r="HCM37" s="2"/>
      <c r="HCN37" s="2"/>
      <c r="HCO37" s="2"/>
      <c r="HCP37" s="2"/>
      <c r="HCQ37" s="2"/>
      <c r="HCR37" s="2"/>
      <c r="HCS37" s="2"/>
      <c r="HCT37" s="2"/>
      <c r="HCU37" s="2"/>
      <c r="HCV37" s="2"/>
      <c r="HCW37" s="2"/>
      <c r="HCX37" s="2"/>
      <c r="HCY37" s="2"/>
      <c r="HCZ37" s="2"/>
      <c r="HDA37" s="2"/>
      <c r="HDB37" s="2"/>
      <c r="HDC37" s="2"/>
      <c r="HDD37" s="2"/>
      <c r="HDE37" s="2"/>
      <c r="HDF37" s="2"/>
      <c r="HDG37" s="2"/>
      <c r="HDH37" s="2"/>
      <c r="HDI37" s="2"/>
      <c r="HDJ37" s="2"/>
      <c r="HDK37" s="2"/>
      <c r="HDL37" s="2"/>
      <c r="HDM37" s="2"/>
      <c r="HDN37" s="2"/>
      <c r="HDO37" s="2"/>
      <c r="HDP37" s="2"/>
      <c r="HDQ37" s="2"/>
      <c r="HDR37" s="2"/>
      <c r="HDS37" s="2"/>
      <c r="HDT37" s="2"/>
      <c r="HDU37" s="2"/>
      <c r="HDV37" s="2"/>
      <c r="HDW37" s="2"/>
      <c r="HDX37" s="2"/>
      <c r="HDY37" s="2"/>
      <c r="HDZ37" s="2"/>
      <c r="HEA37" s="2"/>
      <c r="HEB37" s="2"/>
      <c r="HEC37" s="2"/>
      <c r="HED37" s="2"/>
      <c r="HEE37" s="2"/>
      <c r="HEF37" s="2"/>
      <c r="HEG37" s="2"/>
      <c r="HEH37" s="2"/>
      <c r="HEI37" s="2"/>
      <c r="HEJ37" s="2"/>
      <c r="HEK37" s="2"/>
      <c r="HEL37" s="2"/>
      <c r="HEM37" s="2"/>
      <c r="HEN37" s="2"/>
      <c r="HEO37" s="2"/>
      <c r="HEP37" s="2"/>
      <c r="HEQ37" s="2"/>
      <c r="HER37" s="2"/>
      <c r="HES37" s="2"/>
      <c r="HET37" s="2"/>
      <c r="HEU37" s="2"/>
      <c r="HEV37" s="2"/>
      <c r="HEW37" s="2"/>
      <c r="HEX37" s="2"/>
      <c r="HEY37" s="2"/>
      <c r="HEZ37" s="2"/>
      <c r="HFA37" s="2"/>
      <c r="HFB37" s="2"/>
      <c r="HFC37" s="2"/>
      <c r="HFD37" s="2"/>
      <c r="HFE37" s="2"/>
      <c r="HFF37" s="2"/>
      <c r="HFG37" s="2"/>
      <c r="HFH37" s="2"/>
      <c r="HFI37" s="2"/>
      <c r="HFJ37" s="2"/>
      <c r="HFK37" s="2"/>
      <c r="HFL37" s="2"/>
      <c r="HFM37" s="2"/>
      <c r="HFN37" s="2"/>
      <c r="HFO37" s="2"/>
      <c r="HFP37" s="2"/>
      <c r="HFQ37" s="2"/>
      <c r="HFR37" s="2"/>
      <c r="HFS37" s="2"/>
      <c r="HFT37" s="2"/>
      <c r="HFU37" s="2"/>
      <c r="HFV37" s="2"/>
      <c r="HFW37" s="2"/>
      <c r="HFX37" s="2"/>
      <c r="HFY37" s="2"/>
      <c r="HFZ37" s="2"/>
      <c r="HGA37" s="2"/>
      <c r="HGB37" s="2"/>
      <c r="HGC37" s="2"/>
      <c r="HGD37" s="2"/>
      <c r="HGE37" s="2"/>
      <c r="HGF37" s="2"/>
      <c r="HGG37" s="2"/>
      <c r="HGH37" s="2"/>
      <c r="HGI37" s="2"/>
      <c r="HGJ37" s="2"/>
      <c r="HGK37" s="2"/>
      <c r="HGL37" s="2"/>
      <c r="HGM37" s="2"/>
      <c r="HGN37" s="2"/>
      <c r="HGO37" s="2"/>
      <c r="HGP37" s="2"/>
      <c r="HGQ37" s="2"/>
      <c r="HGR37" s="2"/>
      <c r="HGS37" s="2"/>
      <c r="HGT37" s="2"/>
      <c r="HGU37" s="2"/>
      <c r="HGV37" s="2"/>
      <c r="HGW37" s="2"/>
      <c r="HGX37" s="2"/>
      <c r="HGY37" s="2"/>
      <c r="HGZ37" s="2"/>
      <c r="HHA37" s="2"/>
      <c r="HHB37" s="2"/>
      <c r="HHC37" s="2"/>
      <c r="HHD37" s="2"/>
      <c r="HHE37" s="2"/>
      <c r="HHF37" s="2"/>
      <c r="HHG37" s="2"/>
      <c r="HHH37" s="2"/>
      <c r="HHI37" s="2"/>
      <c r="HHJ37" s="2"/>
      <c r="HHK37" s="2"/>
      <c r="HHL37" s="2"/>
      <c r="HHM37" s="2"/>
      <c r="HHN37" s="2"/>
      <c r="HHO37" s="2"/>
      <c r="HHP37" s="2"/>
      <c r="HHQ37" s="2"/>
      <c r="HHR37" s="2"/>
      <c r="HHS37" s="2"/>
      <c r="HHT37" s="2"/>
      <c r="HHU37" s="2"/>
      <c r="HHV37" s="2"/>
      <c r="HHW37" s="2"/>
      <c r="HHX37" s="2"/>
      <c r="HHY37" s="2"/>
      <c r="HHZ37" s="2"/>
      <c r="HIA37" s="2"/>
      <c r="HIB37" s="2"/>
      <c r="HIC37" s="2"/>
      <c r="HID37" s="2"/>
      <c r="HIE37" s="2"/>
      <c r="HIF37" s="2"/>
      <c r="HIG37" s="2"/>
      <c r="HIH37" s="2"/>
      <c r="HII37" s="2"/>
      <c r="HIJ37" s="2"/>
      <c r="HIK37" s="2"/>
      <c r="HIL37" s="2"/>
      <c r="HIM37" s="2"/>
      <c r="HIN37" s="2"/>
      <c r="HIO37" s="2"/>
      <c r="HIP37" s="2"/>
      <c r="HIQ37" s="2"/>
      <c r="HIR37" s="2"/>
      <c r="HIS37" s="2"/>
      <c r="HIT37" s="2"/>
      <c r="HIU37" s="2"/>
      <c r="HIV37" s="2"/>
      <c r="HIW37" s="2"/>
      <c r="HIX37" s="2"/>
      <c r="HIY37" s="2"/>
      <c r="HIZ37" s="2"/>
      <c r="HJA37" s="2"/>
      <c r="HJB37" s="2"/>
      <c r="HJC37" s="2"/>
      <c r="HJD37" s="2"/>
      <c r="HJE37" s="2"/>
      <c r="HJF37" s="2"/>
      <c r="HJG37" s="2"/>
      <c r="HJH37" s="2"/>
      <c r="HJI37" s="2"/>
      <c r="HJJ37" s="2"/>
      <c r="HJK37" s="2"/>
      <c r="HJL37" s="2"/>
      <c r="HJM37" s="2"/>
      <c r="HJN37" s="2"/>
      <c r="HJO37" s="2"/>
      <c r="HJP37" s="2"/>
      <c r="HJQ37" s="2"/>
      <c r="HJR37" s="2"/>
      <c r="HJS37" s="2"/>
      <c r="HJT37" s="2"/>
      <c r="HJU37" s="2"/>
      <c r="HJV37" s="2"/>
      <c r="HJW37" s="2"/>
      <c r="HJX37" s="2"/>
      <c r="HJY37" s="2"/>
      <c r="HJZ37" s="2"/>
      <c r="HKA37" s="2"/>
      <c r="HKB37" s="2"/>
      <c r="HKC37" s="2"/>
      <c r="HKD37" s="2"/>
      <c r="HKE37" s="2"/>
      <c r="HKF37" s="2"/>
      <c r="HKG37" s="2"/>
      <c r="HKH37" s="2"/>
      <c r="HKI37" s="2"/>
      <c r="HKJ37" s="2"/>
      <c r="HKK37" s="2"/>
      <c r="HKL37" s="2"/>
      <c r="HKM37" s="2"/>
      <c r="HKN37" s="2"/>
      <c r="HKO37" s="2"/>
      <c r="HKP37" s="2"/>
      <c r="HKQ37" s="2"/>
      <c r="HKR37" s="2"/>
      <c r="HKS37" s="2"/>
      <c r="HKT37" s="2"/>
      <c r="HKU37" s="2"/>
      <c r="HKV37" s="2"/>
      <c r="HKW37" s="2"/>
      <c r="HKX37" s="2"/>
      <c r="HKY37" s="2"/>
      <c r="HKZ37" s="2"/>
      <c r="HLA37" s="2"/>
      <c r="HLB37" s="2"/>
      <c r="HLC37" s="2"/>
      <c r="HLD37" s="2"/>
      <c r="HLE37" s="2"/>
      <c r="HLF37" s="2"/>
      <c r="HLG37" s="2"/>
      <c r="HLH37" s="2"/>
      <c r="HLI37" s="2"/>
      <c r="HLJ37" s="2"/>
      <c r="HLK37" s="2"/>
      <c r="HLL37" s="2"/>
      <c r="HLM37" s="2"/>
      <c r="HLN37" s="2"/>
      <c r="HLO37" s="2"/>
      <c r="HLP37" s="2"/>
      <c r="HLQ37" s="2"/>
      <c r="HLR37" s="2"/>
      <c r="HLS37" s="2"/>
      <c r="HLT37" s="2"/>
      <c r="HLU37" s="2"/>
      <c r="HLV37" s="2"/>
      <c r="HLW37" s="2"/>
      <c r="HLX37" s="2"/>
      <c r="HLY37" s="2"/>
      <c r="HLZ37" s="2"/>
      <c r="HMA37" s="2"/>
      <c r="HMB37" s="2"/>
      <c r="HMC37" s="2"/>
      <c r="HMD37" s="2"/>
      <c r="HME37" s="2"/>
      <c r="HMF37" s="2"/>
      <c r="HMG37" s="2"/>
      <c r="HMH37" s="2"/>
      <c r="HMI37" s="2"/>
      <c r="HMJ37" s="2"/>
      <c r="HMK37" s="2"/>
      <c r="HML37" s="2"/>
      <c r="HMM37" s="2"/>
      <c r="HMN37" s="2"/>
      <c r="HMO37" s="2"/>
      <c r="HMP37" s="2"/>
      <c r="HMQ37" s="2"/>
      <c r="HMR37" s="2"/>
      <c r="HMS37" s="2"/>
      <c r="HMT37" s="2"/>
      <c r="HMU37" s="2"/>
      <c r="HMV37" s="2"/>
      <c r="HMW37" s="2"/>
      <c r="HMX37" s="2"/>
      <c r="HMY37" s="2"/>
      <c r="HMZ37" s="2"/>
      <c r="HNA37" s="2"/>
      <c r="HNB37" s="2"/>
      <c r="HNC37" s="2"/>
      <c r="HND37" s="2"/>
      <c r="HNE37" s="2"/>
      <c r="HNF37" s="2"/>
      <c r="HNG37" s="2"/>
      <c r="HNH37" s="2"/>
      <c r="HNI37" s="2"/>
      <c r="HNJ37" s="2"/>
      <c r="HNK37" s="2"/>
      <c r="HNL37" s="2"/>
      <c r="HNM37" s="2"/>
      <c r="HNN37" s="2"/>
      <c r="HNO37" s="2"/>
      <c r="HNP37" s="2"/>
      <c r="HNQ37" s="2"/>
      <c r="HNR37" s="2"/>
      <c r="HNS37" s="2"/>
      <c r="HNT37" s="2"/>
      <c r="HNU37" s="2"/>
      <c r="HNV37" s="2"/>
      <c r="HNW37" s="2"/>
      <c r="HNX37" s="2"/>
      <c r="HNY37" s="2"/>
      <c r="HNZ37" s="2"/>
      <c r="HOA37" s="2"/>
      <c r="HOB37" s="2"/>
      <c r="HOC37" s="2"/>
      <c r="HOD37" s="2"/>
      <c r="HOE37" s="2"/>
      <c r="HOF37" s="2"/>
      <c r="HOG37" s="2"/>
      <c r="HOH37" s="2"/>
      <c r="HOI37" s="2"/>
      <c r="HOJ37" s="2"/>
      <c r="HOK37" s="2"/>
      <c r="HOL37" s="2"/>
      <c r="HOM37" s="2"/>
      <c r="HON37" s="2"/>
      <c r="HOO37" s="2"/>
      <c r="HOP37" s="2"/>
      <c r="HOQ37" s="2"/>
      <c r="HOR37" s="2"/>
      <c r="HOS37" s="2"/>
      <c r="HOT37" s="2"/>
      <c r="HOU37" s="2"/>
      <c r="HOV37" s="2"/>
      <c r="HOW37" s="2"/>
      <c r="HOX37" s="2"/>
      <c r="HOY37" s="2"/>
      <c r="HOZ37" s="2"/>
      <c r="HPA37" s="2"/>
      <c r="HPB37" s="2"/>
      <c r="HPC37" s="2"/>
      <c r="HPD37" s="2"/>
      <c r="HPE37" s="2"/>
      <c r="HPF37" s="2"/>
      <c r="HPG37" s="2"/>
      <c r="HPH37" s="2"/>
      <c r="HPI37" s="2"/>
      <c r="HPJ37" s="2"/>
      <c r="HPK37" s="2"/>
      <c r="HPL37" s="2"/>
      <c r="HPM37" s="2"/>
      <c r="HPN37" s="2"/>
      <c r="HPO37" s="2"/>
      <c r="HPP37" s="2"/>
      <c r="HPQ37" s="2"/>
      <c r="HPR37" s="2"/>
      <c r="HPS37" s="2"/>
      <c r="HPT37" s="2"/>
      <c r="HPU37" s="2"/>
      <c r="HPV37" s="2"/>
      <c r="HPW37" s="2"/>
      <c r="HPX37" s="2"/>
      <c r="HPY37" s="2"/>
      <c r="HPZ37" s="2"/>
      <c r="HQA37" s="2"/>
      <c r="HQB37" s="2"/>
      <c r="HQC37" s="2"/>
      <c r="HQD37" s="2"/>
      <c r="HQE37" s="2"/>
      <c r="HQF37" s="2"/>
      <c r="HQG37" s="2"/>
      <c r="HQH37" s="2"/>
      <c r="HQI37" s="2"/>
      <c r="HQJ37" s="2"/>
      <c r="HQK37" s="2"/>
      <c r="HQL37" s="2"/>
      <c r="HQM37" s="2"/>
      <c r="HQN37" s="2"/>
      <c r="HQO37" s="2"/>
      <c r="HQP37" s="2"/>
      <c r="HQQ37" s="2"/>
      <c r="HQR37" s="2"/>
      <c r="HQS37" s="2"/>
      <c r="HQT37" s="2"/>
      <c r="HQU37" s="2"/>
      <c r="HQV37" s="2"/>
      <c r="HQW37" s="2"/>
      <c r="HQX37" s="2"/>
      <c r="HQY37" s="2"/>
      <c r="HQZ37" s="2"/>
      <c r="HRA37" s="2"/>
      <c r="HRB37" s="2"/>
      <c r="HRC37" s="2"/>
      <c r="HRD37" s="2"/>
      <c r="HRE37" s="2"/>
      <c r="HRF37" s="2"/>
      <c r="HRG37" s="2"/>
      <c r="HRH37" s="2"/>
      <c r="HRI37" s="2"/>
      <c r="HRJ37" s="2"/>
      <c r="HRK37" s="2"/>
      <c r="HRL37" s="2"/>
      <c r="HRM37" s="2"/>
      <c r="HRN37" s="2"/>
      <c r="HRO37" s="2"/>
      <c r="HRP37" s="2"/>
      <c r="HRQ37" s="2"/>
      <c r="HRR37" s="2"/>
      <c r="HRS37" s="2"/>
      <c r="HRT37" s="2"/>
      <c r="HRU37" s="2"/>
      <c r="HRV37" s="2"/>
      <c r="HRW37" s="2"/>
      <c r="HRX37" s="2"/>
      <c r="HRY37" s="2"/>
      <c r="HRZ37" s="2"/>
      <c r="HSA37" s="2"/>
      <c r="HSB37" s="2"/>
      <c r="HSC37" s="2"/>
      <c r="HSD37" s="2"/>
      <c r="HSE37" s="2"/>
      <c r="HSF37" s="2"/>
      <c r="HSG37" s="2"/>
      <c r="HSH37" s="2"/>
      <c r="HSI37" s="2"/>
      <c r="HSJ37" s="2"/>
      <c r="HSK37" s="2"/>
      <c r="HSL37" s="2"/>
      <c r="HSM37" s="2"/>
      <c r="HSN37" s="2"/>
      <c r="HSO37" s="2"/>
      <c r="HSP37" s="2"/>
      <c r="HSQ37" s="2"/>
      <c r="HSR37" s="2"/>
      <c r="HSS37" s="2"/>
      <c r="HST37" s="2"/>
      <c r="HSU37" s="2"/>
      <c r="HSV37" s="2"/>
      <c r="HSW37" s="2"/>
      <c r="HSX37" s="2"/>
      <c r="HSY37" s="2"/>
      <c r="HSZ37" s="2"/>
      <c r="HTA37" s="2"/>
      <c r="HTB37" s="2"/>
      <c r="HTC37" s="2"/>
      <c r="HTD37" s="2"/>
      <c r="HTE37" s="2"/>
      <c r="HTF37" s="2"/>
      <c r="HTG37" s="2"/>
      <c r="HTH37" s="2"/>
      <c r="HTI37" s="2"/>
      <c r="HTJ37" s="2"/>
      <c r="HTK37" s="2"/>
      <c r="HTL37" s="2"/>
      <c r="HTM37" s="2"/>
      <c r="HTN37" s="2"/>
      <c r="HTO37" s="2"/>
      <c r="HTP37" s="2"/>
      <c r="HTQ37" s="2"/>
      <c r="HTR37" s="2"/>
      <c r="HTS37" s="2"/>
      <c r="HTT37" s="2"/>
      <c r="HTU37" s="2"/>
      <c r="HTV37" s="2"/>
      <c r="HTW37" s="2"/>
      <c r="HTX37" s="2"/>
      <c r="HTY37" s="2"/>
      <c r="HTZ37" s="2"/>
      <c r="HUA37" s="2"/>
      <c r="HUB37" s="2"/>
      <c r="HUC37" s="2"/>
      <c r="HUD37" s="2"/>
      <c r="HUE37" s="2"/>
      <c r="HUF37" s="2"/>
      <c r="HUG37" s="2"/>
      <c r="HUH37" s="2"/>
      <c r="HUI37" s="2"/>
      <c r="HUJ37" s="2"/>
      <c r="HUK37" s="2"/>
      <c r="HUL37" s="2"/>
      <c r="HUM37" s="2"/>
      <c r="HUN37" s="2"/>
      <c r="HUO37" s="2"/>
      <c r="HUP37" s="2"/>
      <c r="HUQ37" s="2"/>
      <c r="HUR37" s="2"/>
      <c r="HUS37" s="2"/>
      <c r="HUT37" s="2"/>
      <c r="HUU37" s="2"/>
      <c r="HUV37" s="2"/>
      <c r="HUW37" s="2"/>
      <c r="HUX37" s="2"/>
      <c r="HUY37" s="2"/>
      <c r="HUZ37" s="2"/>
      <c r="HVA37" s="2"/>
      <c r="HVB37" s="2"/>
      <c r="HVC37" s="2"/>
      <c r="HVD37" s="2"/>
      <c r="HVE37" s="2"/>
      <c r="HVF37" s="2"/>
      <c r="HVG37" s="2"/>
      <c r="HVH37" s="2"/>
      <c r="HVI37" s="2"/>
      <c r="HVJ37" s="2"/>
      <c r="HVK37" s="2"/>
      <c r="HVL37" s="2"/>
      <c r="HVM37" s="2"/>
      <c r="HVN37" s="2"/>
      <c r="HVO37" s="2"/>
      <c r="HVP37" s="2"/>
      <c r="HVQ37" s="2"/>
      <c r="HVR37" s="2"/>
      <c r="HVS37" s="2"/>
      <c r="HVT37" s="2"/>
      <c r="HVU37" s="2"/>
      <c r="HVV37" s="2"/>
      <c r="HVW37" s="2"/>
      <c r="HVX37" s="2"/>
      <c r="HVY37" s="2"/>
      <c r="HVZ37" s="2"/>
      <c r="HWA37" s="2"/>
      <c r="HWB37" s="2"/>
      <c r="HWC37" s="2"/>
      <c r="HWD37" s="2"/>
      <c r="HWE37" s="2"/>
      <c r="HWF37" s="2"/>
      <c r="HWG37" s="2"/>
      <c r="HWH37" s="2"/>
      <c r="HWI37" s="2"/>
      <c r="HWJ37" s="2"/>
      <c r="HWK37" s="2"/>
      <c r="HWL37" s="2"/>
      <c r="HWM37" s="2"/>
      <c r="HWN37" s="2"/>
      <c r="HWO37" s="2"/>
      <c r="HWP37" s="2"/>
      <c r="HWQ37" s="2"/>
      <c r="HWR37" s="2"/>
      <c r="HWS37" s="2"/>
      <c r="HWT37" s="2"/>
      <c r="HWU37" s="2"/>
      <c r="HWV37" s="2"/>
      <c r="HWW37" s="2"/>
      <c r="HWX37" s="2"/>
      <c r="HWY37" s="2"/>
      <c r="HWZ37" s="2"/>
      <c r="HXA37" s="2"/>
      <c r="HXB37" s="2"/>
      <c r="HXC37" s="2"/>
      <c r="HXD37" s="2"/>
      <c r="HXE37" s="2"/>
      <c r="HXF37" s="2"/>
      <c r="HXG37" s="2"/>
      <c r="HXH37" s="2"/>
      <c r="HXI37" s="2"/>
      <c r="HXJ37" s="2"/>
      <c r="HXK37" s="2"/>
      <c r="HXL37" s="2"/>
      <c r="HXM37" s="2"/>
      <c r="HXN37" s="2"/>
      <c r="HXO37" s="2"/>
      <c r="HXP37" s="2"/>
      <c r="HXQ37" s="2"/>
      <c r="HXR37" s="2"/>
      <c r="HXS37" s="2"/>
      <c r="HXT37" s="2"/>
      <c r="HXU37" s="2"/>
      <c r="HXV37" s="2"/>
      <c r="HXW37" s="2"/>
      <c r="HXX37" s="2"/>
      <c r="HXY37" s="2"/>
      <c r="HXZ37" s="2"/>
      <c r="HYA37" s="2"/>
      <c r="HYB37" s="2"/>
      <c r="HYC37" s="2"/>
      <c r="HYD37" s="2"/>
      <c r="HYE37" s="2"/>
      <c r="HYF37" s="2"/>
      <c r="HYG37" s="2"/>
      <c r="HYH37" s="2"/>
      <c r="HYI37" s="2"/>
      <c r="HYJ37" s="2"/>
      <c r="HYK37" s="2"/>
      <c r="HYL37" s="2"/>
      <c r="HYM37" s="2"/>
      <c r="HYN37" s="2"/>
      <c r="HYO37" s="2"/>
      <c r="HYP37" s="2"/>
      <c r="HYQ37" s="2"/>
      <c r="HYR37" s="2"/>
      <c r="HYS37" s="2"/>
      <c r="HYT37" s="2"/>
      <c r="HYU37" s="2"/>
      <c r="HYV37" s="2"/>
      <c r="HYW37" s="2"/>
      <c r="HYX37" s="2"/>
      <c r="HYY37" s="2"/>
      <c r="HYZ37" s="2"/>
      <c r="HZA37" s="2"/>
      <c r="HZB37" s="2"/>
      <c r="HZC37" s="2"/>
      <c r="HZD37" s="2"/>
      <c r="HZE37" s="2"/>
      <c r="HZF37" s="2"/>
      <c r="HZG37" s="2"/>
      <c r="HZH37" s="2"/>
      <c r="HZI37" s="2"/>
      <c r="HZJ37" s="2"/>
      <c r="HZK37" s="2"/>
      <c r="HZL37" s="2"/>
      <c r="HZM37" s="2"/>
      <c r="HZN37" s="2"/>
      <c r="HZO37" s="2"/>
      <c r="HZP37" s="2"/>
      <c r="HZQ37" s="2"/>
      <c r="HZR37" s="2"/>
      <c r="HZS37" s="2"/>
      <c r="HZT37" s="2"/>
      <c r="HZU37" s="2"/>
      <c r="HZV37" s="2"/>
      <c r="HZW37" s="2"/>
      <c r="HZX37" s="2"/>
      <c r="HZY37" s="2"/>
      <c r="HZZ37" s="2"/>
      <c r="IAA37" s="2"/>
      <c r="IAB37" s="2"/>
      <c r="IAC37" s="2"/>
      <c r="IAD37" s="2"/>
      <c r="IAE37" s="2"/>
      <c r="IAF37" s="2"/>
      <c r="IAG37" s="2"/>
      <c r="IAH37" s="2"/>
      <c r="IAI37" s="2"/>
      <c r="IAJ37" s="2"/>
      <c r="IAK37" s="2"/>
      <c r="IAL37" s="2"/>
      <c r="IAM37" s="2"/>
      <c r="IAN37" s="2"/>
      <c r="IAO37" s="2"/>
      <c r="IAP37" s="2"/>
      <c r="IAQ37" s="2"/>
      <c r="IAR37" s="2"/>
      <c r="IAS37" s="2"/>
      <c r="IAT37" s="2"/>
      <c r="IAU37" s="2"/>
      <c r="IAV37" s="2"/>
      <c r="IAW37" s="2"/>
      <c r="IAX37" s="2"/>
      <c r="IAY37" s="2"/>
      <c r="IAZ37" s="2"/>
      <c r="IBA37" s="2"/>
      <c r="IBB37" s="2"/>
      <c r="IBC37" s="2"/>
      <c r="IBD37" s="2"/>
      <c r="IBE37" s="2"/>
      <c r="IBF37" s="2"/>
      <c r="IBG37" s="2"/>
      <c r="IBH37" s="2"/>
      <c r="IBI37" s="2"/>
      <c r="IBJ37" s="2"/>
      <c r="IBK37" s="2"/>
      <c r="IBL37" s="2"/>
      <c r="IBM37" s="2"/>
      <c r="IBN37" s="2"/>
      <c r="IBO37" s="2"/>
      <c r="IBP37" s="2"/>
      <c r="IBQ37" s="2"/>
      <c r="IBR37" s="2"/>
      <c r="IBS37" s="2"/>
      <c r="IBT37" s="2"/>
      <c r="IBU37" s="2"/>
      <c r="IBV37" s="2"/>
      <c r="IBW37" s="2"/>
      <c r="IBX37" s="2"/>
      <c r="IBY37" s="2"/>
      <c r="IBZ37" s="2"/>
      <c r="ICA37" s="2"/>
      <c r="ICB37" s="2"/>
      <c r="ICC37" s="2"/>
      <c r="ICD37" s="2"/>
      <c r="ICE37" s="2"/>
      <c r="ICF37" s="2"/>
      <c r="ICG37" s="2"/>
      <c r="ICH37" s="2"/>
      <c r="ICI37" s="2"/>
      <c r="ICJ37" s="2"/>
      <c r="ICK37" s="2"/>
      <c r="ICL37" s="2"/>
      <c r="ICM37" s="2"/>
      <c r="ICN37" s="2"/>
      <c r="ICO37" s="2"/>
      <c r="ICP37" s="2"/>
      <c r="ICQ37" s="2"/>
      <c r="ICR37" s="2"/>
      <c r="ICS37" s="2"/>
      <c r="ICT37" s="2"/>
      <c r="ICU37" s="2"/>
      <c r="ICV37" s="2"/>
      <c r="ICW37" s="2"/>
      <c r="ICX37" s="2"/>
      <c r="ICY37" s="2"/>
      <c r="ICZ37" s="2"/>
      <c r="IDA37" s="2"/>
      <c r="IDB37" s="2"/>
      <c r="IDC37" s="2"/>
      <c r="IDD37" s="2"/>
      <c r="IDE37" s="2"/>
      <c r="IDF37" s="2"/>
      <c r="IDG37" s="2"/>
      <c r="IDH37" s="2"/>
      <c r="IDI37" s="2"/>
      <c r="IDJ37" s="2"/>
      <c r="IDK37" s="2"/>
      <c r="IDL37" s="2"/>
      <c r="IDM37" s="2"/>
      <c r="IDN37" s="2"/>
      <c r="IDO37" s="2"/>
      <c r="IDP37" s="2"/>
      <c r="IDQ37" s="2"/>
      <c r="IDR37" s="2"/>
      <c r="IDS37" s="2"/>
      <c r="IDT37" s="2"/>
      <c r="IDU37" s="2"/>
      <c r="IDV37" s="2"/>
      <c r="IDW37" s="2"/>
      <c r="IDX37" s="2"/>
      <c r="IDY37" s="2"/>
      <c r="IDZ37" s="2"/>
      <c r="IEA37" s="2"/>
      <c r="IEB37" s="2"/>
      <c r="IEC37" s="2"/>
      <c r="IED37" s="2"/>
      <c r="IEE37" s="2"/>
      <c r="IEF37" s="2"/>
      <c r="IEG37" s="2"/>
      <c r="IEH37" s="2"/>
      <c r="IEI37" s="2"/>
      <c r="IEJ37" s="2"/>
      <c r="IEK37" s="2"/>
      <c r="IEL37" s="2"/>
      <c r="IEM37" s="2"/>
      <c r="IEN37" s="2"/>
      <c r="IEO37" s="2"/>
      <c r="IEP37" s="2"/>
      <c r="IEQ37" s="2"/>
      <c r="IER37" s="2"/>
      <c r="IES37" s="2"/>
      <c r="IET37" s="2"/>
      <c r="IEU37" s="2"/>
      <c r="IEV37" s="2"/>
      <c r="IEW37" s="2"/>
      <c r="IEX37" s="2"/>
      <c r="IEY37" s="2"/>
      <c r="IEZ37" s="2"/>
      <c r="IFA37" s="2"/>
      <c r="IFB37" s="2"/>
      <c r="IFC37" s="2"/>
      <c r="IFD37" s="2"/>
      <c r="IFE37" s="2"/>
      <c r="IFF37" s="2"/>
      <c r="IFG37" s="2"/>
      <c r="IFH37" s="2"/>
      <c r="IFI37" s="2"/>
      <c r="IFJ37" s="2"/>
      <c r="IFK37" s="2"/>
      <c r="IFL37" s="2"/>
      <c r="IFM37" s="2"/>
      <c r="IFN37" s="2"/>
      <c r="IFO37" s="2"/>
      <c r="IFP37" s="2"/>
      <c r="IFQ37" s="2"/>
      <c r="IFR37" s="2"/>
      <c r="IFS37" s="2"/>
      <c r="IFT37" s="2"/>
      <c r="IFU37" s="2"/>
      <c r="IFV37" s="2"/>
      <c r="IFW37" s="2"/>
      <c r="IFX37" s="2"/>
      <c r="IFY37" s="2"/>
      <c r="IFZ37" s="2"/>
      <c r="IGA37" s="2"/>
      <c r="IGB37" s="2"/>
      <c r="IGC37" s="2"/>
      <c r="IGD37" s="2"/>
      <c r="IGE37" s="2"/>
      <c r="IGF37" s="2"/>
      <c r="IGG37" s="2"/>
      <c r="IGH37" s="2"/>
      <c r="IGI37" s="2"/>
      <c r="IGJ37" s="2"/>
      <c r="IGK37" s="2"/>
      <c r="IGL37" s="2"/>
      <c r="IGM37" s="2"/>
      <c r="IGN37" s="2"/>
      <c r="IGO37" s="2"/>
      <c r="IGP37" s="2"/>
      <c r="IGQ37" s="2"/>
      <c r="IGR37" s="2"/>
      <c r="IGS37" s="2"/>
      <c r="IGT37" s="2"/>
      <c r="IGU37" s="2"/>
      <c r="IGV37" s="2"/>
      <c r="IGW37" s="2"/>
      <c r="IGX37" s="2"/>
      <c r="IGY37" s="2"/>
      <c r="IGZ37" s="2"/>
      <c r="IHA37" s="2"/>
      <c r="IHB37" s="2"/>
      <c r="IHC37" s="2"/>
      <c r="IHD37" s="2"/>
      <c r="IHE37" s="2"/>
      <c r="IHF37" s="2"/>
      <c r="IHG37" s="2"/>
      <c r="IHH37" s="2"/>
      <c r="IHI37" s="2"/>
      <c r="IHJ37" s="2"/>
      <c r="IHK37" s="2"/>
      <c r="IHL37" s="2"/>
      <c r="IHM37" s="2"/>
      <c r="IHN37" s="2"/>
      <c r="IHO37" s="2"/>
      <c r="IHP37" s="2"/>
      <c r="IHQ37" s="2"/>
      <c r="IHR37" s="2"/>
      <c r="IHS37" s="2"/>
      <c r="IHT37" s="2"/>
      <c r="IHU37" s="2"/>
      <c r="IHV37" s="2"/>
      <c r="IHW37" s="2"/>
      <c r="IHX37" s="2"/>
      <c r="IHY37" s="2"/>
      <c r="IHZ37" s="2"/>
      <c r="IIA37" s="2"/>
      <c r="IIB37" s="2"/>
      <c r="IIC37" s="2"/>
      <c r="IID37" s="2"/>
      <c r="IIE37" s="2"/>
      <c r="IIF37" s="2"/>
      <c r="IIG37" s="2"/>
      <c r="IIH37" s="2"/>
      <c r="III37" s="2"/>
      <c r="IIJ37" s="2"/>
      <c r="IIK37" s="2"/>
      <c r="IIL37" s="2"/>
      <c r="IIM37" s="2"/>
      <c r="IIN37" s="2"/>
      <c r="IIO37" s="2"/>
      <c r="IIP37" s="2"/>
      <c r="IIQ37" s="2"/>
      <c r="IIR37" s="2"/>
      <c r="IIS37" s="2"/>
      <c r="IIT37" s="2"/>
      <c r="IIU37" s="2"/>
      <c r="IIV37" s="2"/>
      <c r="IIW37" s="2"/>
      <c r="IIX37" s="2"/>
      <c r="IIY37" s="2"/>
      <c r="IIZ37" s="2"/>
      <c r="IJA37" s="2"/>
      <c r="IJB37" s="2"/>
      <c r="IJC37" s="2"/>
      <c r="IJD37" s="2"/>
      <c r="IJE37" s="2"/>
      <c r="IJF37" s="2"/>
      <c r="IJG37" s="2"/>
      <c r="IJH37" s="2"/>
      <c r="IJI37" s="2"/>
      <c r="IJJ37" s="2"/>
      <c r="IJK37" s="2"/>
      <c r="IJL37" s="2"/>
      <c r="IJM37" s="2"/>
      <c r="IJN37" s="2"/>
      <c r="IJO37" s="2"/>
      <c r="IJP37" s="2"/>
      <c r="IJQ37" s="2"/>
      <c r="IJR37" s="2"/>
      <c r="IJS37" s="2"/>
      <c r="IJT37" s="2"/>
      <c r="IJU37" s="2"/>
      <c r="IJV37" s="2"/>
      <c r="IJW37" s="2"/>
      <c r="IJX37" s="2"/>
      <c r="IJY37" s="2"/>
      <c r="IJZ37" s="2"/>
      <c r="IKA37" s="2"/>
      <c r="IKB37" s="2"/>
      <c r="IKC37" s="2"/>
      <c r="IKD37" s="2"/>
      <c r="IKE37" s="2"/>
      <c r="IKF37" s="2"/>
      <c r="IKG37" s="2"/>
      <c r="IKH37" s="2"/>
      <c r="IKI37" s="2"/>
      <c r="IKJ37" s="2"/>
      <c r="IKK37" s="2"/>
      <c r="IKL37" s="2"/>
      <c r="IKM37" s="2"/>
      <c r="IKN37" s="2"/>
      <c r="IKO37" s="2"/>
      <c r="IKP37" s="2"/>
      <c r="IKQ37" s="2"/>
      <c r="IKR37" s="2"/>
      <c r="IKS37" s="2"/>
      <c r="IKT37" s="2"/>
      <c r="IKU37" s="2"/>
      <c r="IKV37" s="2"/>
      <c r="IKW37" s="2"/>
      <c r="IKX37" s="2"/>
      <c r="IKY37" s="2"/>
      <c r="IKZ37" s="2"/>
      <c r="ILA37" s="2"/>
      <c r="ILB37" s="2"/>
      <c r="ILC37" s="2"/>
      <c r="ILD37" s="2"/>
      <c r="ILE37" s="2"/>
      <c r="ILF37" s="2"/>
      <c r="ILG37" s="2"/>
      <c r="ILH37" s="2"/>
      <c r="ILI37" s="2"/>
      <c r="ILJ37" s="2"/>
      <c r="ILK37" s="2"/>
      <c r="ILL37" s="2"/>
      <c r="ILM37" s="2"/>
      <c r="ILN37" s="2"/>
      <c r="ILO37" s="2"/>
      <c r="ILP37" s="2"/>
      <c r="ILQ37" s="2"/>
      <c r="ILR37" s="2"/>
      <c r="ILS37" s="2"/>
      <c r="ILT37" s="2"/>
      <c r="ILU37" s="2"/>
      <c r="ILV37" s="2"/>
      <c r="ILW37" s="2"/>
      <c r="ILX37" s="2"/>
      <c r="ILY37" s="2"/>
      <c r="ILZ37" s="2"/>
      <c r="IMA37" s="2"/>
      <c r="IMB37" s="2"/>
      <c r="IMC37" s="2"/>
      <c r="IMD37" s="2"/>
      <c r="IME37" s="2"/>
      <c r="IMF37" s="2"/>
      <c r="IMG37" s="2"/>
      <c r="IMH37" s="2"/>
      <c r="IMI37" s="2"/>
      <c r="IMJ37" s="2"/>
      <c r="IMK37" s="2"/>
      <c r="IML37" s="2"/>
      <c r="IMM37" s="2"/>
      <c r="IMN37" s="2"/>
      <c r="IMO37" s="2"/>
      <c r="IMP37" s="2"/>
      <c r="IMQ37" s="2"/>
      <c r="IMR37" s="2"/>
      <c r="IMS37" s="2"/>
      <c r="IMT37" s="2"/>
      <c r="IMU37" s="2"/>
      <c r="IMV37" s="2"/>
      <c r="IMW37" s="2"/>
      <c r="IMX37" s="2"/>
      <c r="IMY37" s="2"/>
      <c r="IMZ37" s="2"/>
      <c r="INA37" s="2"/>
      <c r="INB37" s="2"/>
      <c r="INC37" s="2"/>
      <c r="IND37" s="2"/>
      <c r="INE37" s="2"/>
      <c r="INF37" s="2"/>
      <c r="ING37" s="2"/>
      <c r="INH37" s="2"/>
      <c r="INI37" s="2"/>
      <c r="INJ37" s="2"/>
      <c r="INK37" s="2"/>
      <c r="INL37" s="2"/>
      <c r="INM37" s="2"/>
      <c r="INN37" s="2"/>
      <c r="INO37" s="2"/>
      <c r="INP37" s="2"/>
      <c r="INQ37" s="2"/>
      <c r="INR37" s="2"/>
      <c r="INS37" s="2"/>
      <c r="INT37" s="2"/>
      <c r="INU37" s="2"/>
      <c r="INV37" s="2"/>
      <c r="INW37" s="2"/>
      <c r="INX37" s="2"/>
      <c r="INY37" s="2"/>
      <c r="INZ37" s="2"/>
      <c r="IOA37" s="2"/>
      <c r="IOB37" s="2"/>
      <c r="IOC37" s="2"/>
      <c r="IOD37" s="2"/>
      <c r="IOE37" s="2"/>
      <c r="IOF37" s="2"/>
      <c r="IOG37" s="2"/>
      <c r="IOH37" s="2"/>
      <c r="IOI37" s="2"/>
      <c r="IOJ37" s="2"/>
      <c r="IOK37" s="2"/>
      <c r="IOL37" s="2"/>
      <c r="IOM37" s="2"/>
      <c r="ION37" s="2"/>
      <c r="IOO37" s="2"/>
      <c r="IOP37" s="2"/>
      <c r="IOQ37" s="2"/>
      <c r="IOR37" s="2"/>
      <c r="IOS37" s="2"/>
      <c r="IOT37" s="2"/>
      <c r="IOU37" s="2"/>
      <c r="IOV37" s="2"/>
      <c r="IOW37" s="2"/>
      <c r="IOX37" s="2"/>
      <c r="IOY37" s="2"/>
      <c r="IOZ37" s="2"/>
      <c r="IPA37" s="2"/>
      <c r="IPB37" s="2"/>
      <c r="IPC37" s="2"/>
      <c r="IPD37" s="2"/>
      <c r="IPE37" s="2"/>
      <c r="IPF37" s="2"/>
      <c r="IPG37" s="2"/>
      <c r="IPH37" s="2"/>
      <c r="IPI37" s="2"/>
      <c r="IPJ37" s="2"/>
      <c r="IPK37" s="2"/>
      <c r="IPL37" s="2"/>
      <c r="IPM37" s="2"/>
      <c r="IPN37" s="2"/>
      <c r="IPO37" s="2"/>
      <c r="IPP37" s="2"/>
      <c r="IPQ37" s="2"/>
      <c r="IPR37" s="2"/>
      <c r="IPS37" s="2"/>
      <c r="IPT37" s="2"/>
      <c r="IPU37" s="2"/>
      <c r="IPV37" s="2"/>
      <c r="IPW37" s="2"/>
      <c r="IPX37" s="2"/>
      <c r="IPY37" s="2"/>
      <c r="IPZ37" s="2"/>
      <c r="IQA37" s="2"/>
      <c r="IQB37" s="2"/>
      <c r="IQC37" s="2"/>
      <c r="IQD37" s="2"/>
      <c r="IQE37" s="2"/>
      <c r="IQF37" s="2"/>
      <c r="IQG37" s="2"/>
      <c r="IQH37" s="2"/>
      <c r="IQI37" s="2"/>
      <c r="IQJ37" s="2"/>
      <c r="IQK37" s="2"/>
      <c r="IQL37" s="2"/>
      <c r="IQM37" s="2"/>
      <c r="IQN37" s="2"/>
      <c r="IQO37" s="2"/>
      <c r="IQP37" s="2"/>
      <c r="IQQ37" s="2"/>
      <c r="IQR37" s="2"/>
      <c r="IQS37" s="2"/>
      <c r="IQT37" s="2"/>
      <c r="IQU37" s="2"/>
      <c r="IQV37" s="2"/>
      <c r="IQW37" s="2"/>
      <c r="IQX37" s="2"/>
      <c r="IQY37" s="2"/>
      <c r="IQZ37" s="2"/>
      <c r="IRA37" s="2"/>
      <c r="IRB37" s="2"/>
      <c r="IRC37" s="2"/>
      <c r="IRD37" s="2"/>
      <c r="IRE37" s="2"/>
      <c r="IRF37" s="2"/>
      <c r="IRG37" s="2"/>
      <c r="IRH37" s="2"/>
      <c r="IRI37" s="2"/>
      <c r="IRJ37" s="2"/>
      <c r="IRK37" s="2"/>
      <c r="IRL37" s="2"/>
      <c r="IRM37" s="2"/>
      <c r="IRN37" s="2"/>
      <c r="IRO37" s="2"/>
      <c r="IRP37" s="2"/>
      <c r="IRQ37" s="2"/>
      <c r="IRR37" s="2"/>
      <c r="IRS37" s="2"/>
      <c r="IRT37" s="2"/>
      <c r="IRU37" s="2"/>
      <c r="IRV37" s="2"/>
      <c r="IRW37" s="2"/>
      <c r="IRX37" s="2"/>
      <c r="IRY37" s="2"/>
      <c r="IRZ37" s="2"/>
      <c r="ISA37" s="2"/>
      <c r="ISB37" s="2"/>
      <c r="ISC37" s="2"/>
      <c r="ISD37" s="2"/>
      <c r="ISE37" s="2"/>
      <c r="ISF37" s="2"/>
      <c r="ISG37" s="2"/>
      <c r="ISH37" s="2"/>
      <c r="ISI37" s="2"/>
      <c r="ISJ37" s="2"/>
      <c r="ISK37" s="2"/>
      <c r="ISL37" s="2"/>
      <c r="ISM37" s="2"/>
      <c r="ISN37" s="2"/>
      <c r="ISO37" s="2"/>
      <c r="ISP37" s="2"/>
      <c r="ISQ37" s="2"/>
      <c r="ISR37" s="2"/>
      <c r="ISS37" s="2"/>
      <c r="IST37" s="2"/>
      <c r="ISU37" s="2"/>
      <c r="ISV37" s="2"/>
      <c r="ISW37" s="2"/>
      <c r="ISX37" s="2"/>
      <c r="ISY37" s="2"/>
      <c r="ISZ37" s="2"/>
      <c r="ITA37" s="2"/>
      <c r="ITB37" s="2"/>
      <c r="ITC37" s="2"/>
      <c r="ITD37" s="2"/>
      <c r="ITE37" s="2"/>
      <c r="ITF37" s="2"/>
      <c r="ITG37" s="2"/>
      <c r="ITH37" s="2"/>
      <c r="ITI37" s="2"/>
      <c r="ITJ37" s="2"/>
      <c r="ITK37" s="2"/>
      <c r="ITL37" s="2"/>
      <c r="ITM37" s="2"/>
      <c r="ITN37" s="2"/>
      <c r="ITO37" s="2"/>
      <c r="ITP37" s="2"/>
      <c r="ITQ37" s="2"/>
      <c r="ITR37" s="2"/>
      <c r="ITS37" s="2"/>
      <c r="ITT37" s="2"/>
      <c r="ITU37" s="2"/>
      <c r="ITV37" s="2"/>
      <c r="ITW37" s="2"/>
      <c r="ITX37" s="2"/>
      <c r="ITY37" s="2"/>
      <c r="ITZ37" s="2"/>
      <c r="IUA37" s="2"/>
      <c r="IUB37" s="2"/>
      <c r="IUC37" s="2"/>
      <c r="IUD37" s="2"/>
      <c r="IUE37" s="2"/>
      <c r="IUF37" s="2"/>
      <c r="IUG37" s="2"/>
      <c r="IUH37" s="2"/>
      <c r="IUI37" s="2"/>
      <c r="IUJ37" s="2"/>
      <c r="IUK37" s="2"/>
      <c r="IUL37" s="2"/>
      <c r="IUM37" s="2"/>
      <c r="IUN37" s="2"/>
      <c r="IUO37" s="2"/>
      <c r="IUP37" s="2"/>
      <c r="IUQ37" s="2"/>
      <c r="IUR37" s="2"/>
      <c r="IUS37" s="2"/>
      <c r="IUT37" s="2"/>
      <c r="IUU37" s="2"/>
      <c r="IUV37" s="2"/>
      <c r="IUW37" s="2"/>
      <c r="IUX37" s="2"/>
      <c r="IUY37" s="2"/>
      <c r="IUZ37" s="2"/>
      <c r="IVA37" s="2"/>
      <c r="IVB37" s="2"/>
      <c r="IVC37" s="2"/>
      <c r="IVD37" s="2"/>
      <c r="IVE37" s="2"/>
      <c r="IVF37" s="2"/>
      <c r="IVG37" s="2"/>
      <c r="IVH37" s="2"/>
      <c r="IVI37" s="2"/>
      <c r="IVJ37" s="2"/>
      <c r="IVK37" s="2"/>
      <c r="IVL37" s="2"/>
      <c r="IVM37" s="2"/>
      <c r="IVN37" s="2"/>
      <c r="IVO37" s="2"/>
      <c r="IVP37" s="2"/>
      <c r="IVQ37" s="2"/>
      <c r="IVR37" s="2"/>
      <c r="IVS37" s="2"/>
      <c r="IVT37" s="2"/>
      <c r="IVU37" s="2"/>
      <c r="IVV37" s="2"/>
      <c r="IVW37" s="2"/>
      <c r="IVX37" s="2"/>
      <c r="IVY37" s="2"/>
      <c r="IVZ37" s="2"/>
      <c r="IWA37" s="2"/>
      <c r="IWB37" s="2"/>
      <c r="IWC37" s="2"/>
      <c r="IWD37" s="2"/>
      <c r="IWE37" s="2"/>
      <c r="IWF37" s="2"/>
      <c r="IWG37" s="2"/>
      <c r="IWH37" s="2"/>
      <c r="IWI37" s="2"/>
      <c r="IWJ37" s="2"/>
      <c r="IWK37" s="2"/>
      <c r="IWL37" s="2"/>
      <c r="IWM37" s="2"/>
      <c r="IWN37" s="2"/>
      <c r="IWO37" s="2"/>
      <c r="IWP37" s="2"/>
      <c r="IWQ37" s="2"/>
      <c r="IWR37" s="2"/>
      <c r="IWS37" s="2"/>
      <c r="IWT37" s="2"/>
      <c r="IWU37" s="2"/>
      <c r="IWV37" s="2"/>
      <c r="IWW37" s="2"/>
      <c r="IWX37" s="2"/>
      <c r="IWY37" s="2"/>
      <c r="IWZ37" s="2"/>
      <c r="IXA37" s="2"/>
      <c r="IXB37" s="2"/>
      <c r="IXC37" s="2"/>
      <c r="IXD37" s="2"/>
      <c r="IXE37" s="2"/>
      <c r="IXF37" s="2"/>
      <c r="IXG37" s="2"/>
      <c r="IXH37" s="2"/>
      <c r="IXI37" s="2"/>
      <c r="IXJ37" s="2"/>
      <c r="IXK37" s="2"/>
      <c r="IXL37" s="2"/>
      <c r="IXM37" s="2"/>
      <c r="IXN37" s="2"/>
      <c r="IXO37" s="2"/>
      <c r="IXP37" s="2"/>
      <c r="IXQ37" s="2"/>
      <c r="IXR37" s="2"/>
      <c r="IXS37" s="2"/>
      <c r="IXT37" s="2"/>
      <c r="IXU37" s="2"/>
      <c r="IXV37" s="2"/>
      <c r="IXW37" s="2"/>
      <c r="IXX37" s="2"/>
      <c r="IXY37" s="2"/>
      <c r="IXZ37" s="2"/>
      <c r="IYA37" s="2"/>
      <c r="IYB37" s="2"/>
      <c r="IYC37" s="2"/>
      <c r="IYD37" s="2"/>
      <c r="IYE37" s="2"/>
      <c r="IYF37" s="2"/>
      <c r="IYG37" s="2"/>
      <c r="IYH37" s="2"/>
      <c r="IYI37" s="2"/>
      <c r="IYJ37" s="2"/>
      <c r="IYK37" s="2"/>
      <c r="IYL37" s="2"/>
      <c r="IYM37" s="2"/>
      <c r="IYN37" s="2"/>
      <c r="IYO37" s="2"/>
      <c r="IYP37" s="2"/>
      <c r="IYQ37" s="2"/>
      <c r="IYR37" s="2"/>
      <c r="IYS37" s="2"/>
      <c r="IYT37" s="2"/>
      <c r="IYU37" s="2"/>
      <c r="IYV37" s="2"/>
      <c r="IYW37" s="2"/>
      <c r="IYX37" s="2"/>
      <c r="IYY37" s="2"/>
      <c r="IYZ37" s="2"/>
      <c r="IZA37" s="2"/>
      <c r="IZB37" s="2"/>
      <c r="IZC37" s="2"/>
      <c r="IZD37" s="2"/>
      <c r="IZE37" s="2"/>
      <c r="IZF37" s="2"/>
      <c r="IZG37" s="2"/>
      <c r="IZH37" s="2"/>
      <c r="IZI37" s="2"/>
      <c r="IZJ37" s="2"/>
      <c r="IZK37" s="2"/>
      <c r="IZL37" s="2"/>
      <c r="IZM37" s="2"/>
      <c r="IZN37" s="2"/>
      <c r="IZO37" s="2"/>
      <c r="IZP37" s="2"/>
      <c r="IZQ37" s="2"/>
      <c r="IZR37" s="2"/>
      <c r="IZS37" s="2"/>
      <c r="IZT37" s="2"/>
      <c r="IZU37" s="2"/>
      <c r="IZV37" s="2"/>
      <c r="IZW37" s="2"/>
      <c r="IZX37" s="2"/>
      <c r="IZY37" s="2"/>
      <c r="IZZ37" s="2"/>
      <c r="JAA37" s="2"/>
      <c r="JAB37" s="2"/>
      <c r="JAC37" s="2"/>
      <c r="JAD37" s="2"/>
      <c r="JAE37" s="2"/>
      <c r="JAF37" s="2"/>
      <c r="JAG37" s="2"/>
      <c r="JAH37" s="2"/>
      <c r="JAI37" s="2"/>
      <c r="JAJ37" s="2"/>
      <c r="JAK37" s="2"/>
      <c r="JAL37" s="2"/>
      <c r="JAM37" s="2"/>
      <c r="JAN37" s="2"/>
      <c r="JAO37" s="2"/>
      <c r="JAP37" s="2"/>
      <c r="JAQ37" s="2"/>
      <c r="JAR37" s="2"/>
      <c r="JAS37" s="2"/>
      <c r="JAT37" s="2"/>
      <c r="JAU37" s="2"/>
      <c r="JAV37" s="2"/>
      <c r="JAW37" s="2"/>
      <c r="JAX37" s="2"/>
      <c r="JAY37" s="2"/>
      <c r="JAZ37" s="2"/>
      <c r="JBA37" s="2"/>
      <c r="JBB37" s="2"/>
      <c r="JBC37" s="2"/>
      <c r="JBD37" s="2"/>
      <c r="JBE37" s="2"/>
      <c r="JBF37" s="2"/>
      <c r="JBG37" s="2"/>
      <c r="JBH37" s="2"/>
      <c r="JBI37" s="2"/>
      <c r="JBJ37" s="2"/>
      <c r="JBK37" s="2"/>
      <c r="JBL37" s="2"/>
      <c r="JBM37" s="2"/>
      <c r="JBN37" s="2"/>
      <c r="JBO37" s="2"/>
      <c r="JBP37" s="2"/>
      <c r="JBQ37" s="2"/>
      <c r="JBR37" s="2"/>
      <c r="JBS37" s="2"/>
      <c r="JBT37" s="2"/>
      <c r="JBU37" s="2"/>
      <c r="JBV37" s="2"/>
      <c r="JBW37" s="2"/>
      <c r="JBX37" s="2"/>
      <c r="JBY37" s="2"/>
      <c r="JBZ37" s="2"/>
      <c r="JCA37" s="2"/>
      <c r="JCB37" s="2"/>
      <c r="JCC37" s="2"/>
      <c r="JCD37" s="2"/>
      <c r="JCE37" s="2"/>
      <c r="JCF37" s="2"/>
      <c r="JCG37" s="2"/>
      <c r="JCH37" s="2"/>
      <c r="JCI37" s="2"/>
      <c r="JCJ37" s="2"/>
      <c r="JCK37" s="2"/>
      <c r="JCL37" s="2"/>
      <c r="JCM37" s="2"/>
      <c r="JCN37" s="2"/>
      <c r="JCO37" s="2"/>
      <c r="JCP37" s="2"/>
      <c r="JCQ37" s="2"/>
      <c r="JCR37" s="2"/>
      <c r="JCS37" s="2"/>
      <c r="JCT37" s="2"/>
      <c r="JCU37" s="2"/>
      <c r="JCV37" s="2"/>
      <c r="JCW37" s="2"/>
      <c r="JCX37" s="2"/>
      <c r="JCY37" s="2"/>
      <c r="JCZ37" s="2"/>
      <c r="JDA37" s="2"/>
      <c r="JDB37" s="2"/>
      <c r="JDC37" s="2"/>
      <c r="JDD37" s="2"/>
      <c r="JDE37" s="2"/>
      <c r="JDF37" s="2"/>
      <c r="JDG37" s="2"/>
      <c r="JDH37" s="2"/>
      <c r="JDI37" s="2"/>
      <c r="JDJ37" s="2"/>
      <c r="JDK37" s="2"/>
      <c r="JDL37" s="2"/>
      <c r="JDM37" s="2"/>
      <c r="JDN37" s="2"/>
      <c r="JDO37" s="2"/>
      <c r="JDP37" s="2"/>
      <c r="JDQ37" s="2"/>
      <c r="JDR37" s="2"/>
      <c r="JDS37" s="2"/>
      <c r="JDT37" s="2"/>
      <c r="JDU37" s="2"/>
      <c r="JDV37" s="2"/>
      <c r="JDW37" s="2"/>
      <c r="JDX37" s="2"/>
      <c r="JDY37" s="2"/>
      <c r="JDZ37" s="2"/>
      <c r="JEA37" s="2"/>
      <c r="JEB37" s="2"/>
      <c r="JEC37" s="2"/>
      <c r="JED37" s="2"/>
      <c r="JEE37" s="2"/>
      <c r="JEF37" s="2"/>
      <c r="JEG37" s="2"/>
      <c r="JEH37" s="2"/>
      <c r="JEI37" s="2"/>
      <c r="JEJ37" s="2"/>
      <c r="JEK37" s="2"/>
      <c r="JEL37" s="2"/>
      <c r="JEM37" s="2"/>
      <c r="JEN37" s="2"/>
      <c r="JEO37" s="2"/>
      <c r="JEP37" s="2"/>
      <c r="JEQ37" s="2"/>
      <c r="JER37" s="2"/>
      <c r="JES37" s="2"/>
      <c r="JET37" s="2"/>
      <c r="JEU37" s="2"/>
      <c r="JEV37" s="2"/>
      <c r="JEW37" s="2"/>
      <c r="JEX37" s="2"/>
      <c r="JEY37" s="2"/>
      <c r="JEZ37" s="2"/>
      <c r="JFA37" s="2"/>
      <c r="JFB37" s="2"/>
      <c r="JFC37" s="2"/>
      <c r="JFD37" s="2"/>
      <c r="JFE37" s="2"/>
      <c r="JFF37" s="2"/>
      <c r="JFG37" s="2"/>
      <c r="JFH37" s="2"/>
      <c r="JFI37" s="2"/>
      <c r="JFJ37" s="2"/>
      <c r="JFK37" s="2"/>
      <c r="JFL37" s="2"/>
      <c r="JFM37" s="2"/>
      <c r="JFN37" s="2"/>
      <c r="JFO37" s="2"/>
      <c r="JFP37" s="2"/>
      <c r="JFQ37" s="2"/>
      <c r="JFR37" s="2"/>
      <c r="JFS37" s="2"/>
      <c r="JFT37" s="2"/>
      <c r="JFU37" s="2"/>
      <c r="JFV37" s="2"/>
      <c r="JFW37" s="2"/>
      <c r="JFX37" s="2"/>
      <c r="JFY37" s="2"/>
      <c r="JFZ37" s="2"/>
      <c r="JGA37" s="2"/>
      <c r="JGB37" s="2"/>
      <c r="JGC37" s="2"/>
      <c r="JGD37" s="2"/>
      <c r="JGE37" s="2"/>
      <c r="JGF37" s="2"/>
      <c r="JGG37" s="2"/>
      <c r="JGH37" s="2"/>
      <c r="JGI37" s="2"/>
      <c r="JGJ37" s="2"/>
      <c r="JGK37" s="2"/>
      <c r="JGL37" s="2"/>
      <c r="JGM37" s="2"/>
      <c r="JGN37" s="2"/>
      <c r="JGO37" s="2"/>
      <c r="JGP37" s="2"/>
      <c r="JGQ37" s="2"/>
      <c r="JGR37" s="2"/>
      <c r="JGS37" s="2"/>
      <c r="JGT37" s="2"/>
      <c r="JGU37" s="2"/>
      <c r="JGV37" s="2"/>
      <c r="JGW37" s="2"/>
      <c r="JGX37" s="2"/>
      <c r="JGY37" s="2"/>
      <c r="JGZ37" s="2"/>
      <c r="JHA37" s="2"/>
      <c r="JHB37" s="2"/>
      <c r="JHC37" s="2"/>
      <c r="JHD37" s="2"/>
      <c r="JHE37" s="2"/>
      <c r="JHF37" s="2"/>
      <c r="JHG37" s="2"/>
      <c r="JHH37" s="2"/>
      <c r="JHI37" s="2"/>
      <c r="JHJ37" s="2"/>
      <c r="JHK37" s="2"/>
      <c r="JHL37" s="2"/>
      <c r="JHM37" s="2"/>
      <c r="JHN37" s="2"/>
      <c r="JHO37" s="2"/>
      <c r="JHP37" s="2"/>
      <c r="JHQ37" s="2"/>
      <c r="JHR37" s="2"/>
      <c r="JHS37" s="2"/>
      <c r="JHT37" s="2"/>
      <c r="JHU37" s="2"/>
      <c r="JHV37" s="2"/>
      <c r="JHW37" s="2"/>
      <c r="JHX37" s="2"/>
      <c r="JHY37" s="2"/>
      <c r="JHZ37" s="2"/>
      <c r="JIA37" s="2"/>
      <c r="JIB37" s="2"/>
      <c r="JIC37" s="2"/>
      <c r="JID37" s="2"/>
      <c r="JIE37" s="2"/>
      <c r="JIF37" s="2"/>
      <c r="JIG37" s="2"/>
      <c r="JIH37" s="2"/>
      <c r="JII37" s="2"/>
      <c r="JIJ37" s="2"/>
      <c r="JIK37" s="2"/>
      <c r="JIL37" s="2"/>
      <c r="JIM37" s="2"/>
      <c r="JIN37" s="2"/>
      <c r="JIO37" s="2"/>
      <c r="JIP37" s="2"/>
      <c r="JIQ37" s="2"/>
      <c r="JIR37" s="2"/>
      <c r="JIS37" s="2"/>
      <c r="JIT37" s="2"/>
      <c r="JIU37" s="2"/>
      <c r="JIV37" s="2"/>
      <c r="JIW37" s="2"/>
      <c r="JIX37" s="2"/>
      <c r="JIY37" s="2"/>
      <c r="JIZ37" s="2"/>
      <c r="JJA37" s="2"/>
      <c r="JJB37" s="2"/>
      <c r="JJC37" s="2"/>
      <c r="JJD37" s="2"/>
      <c r="JJE37" s="2"/>
      <c r="JJF37" s="2"/>
      <c r="JJG37" s="2"/>
      <c r="JJH37" s="2"/>
      <c r="JJI37" s="2"/>
      <c r="JJJ37" s="2"/>
      <c r="JJK37" s="2"/>
      <c r="JJL37" s="2"/>
      <c r="JJM37" s="2"/>
      <c r="JJN37" s="2"/>
      <c r="JJO37" s="2"/>
      <c r="JJP37" s="2"/>
      <c r="JJQ37" s="2"/>
      <c r="JJR37" s="2"/>
      <c r="JJS37" s="2"/>
      <c r="JJT37" s="2"/>
      <c r="JJU37" s="2"/>
      <c r="JJV37" s="2"/>
      <c r="JJW37" s="2"/>
      <c r="JJX37" s="2"/>
      <c r="JJY37" s="2"/>
      <c r="JJZ37" s="2"/>
      <c r="JKA37" s="2"/>
      <c r="JKB37" s="2"/>
      <c r="JKC37" s="2"/>
      <c r="JKD37" s="2"/>
      <c r="JKE37" s="2"/>
      <c r="JKF37" s="2"/>
      <c r="JKG37" s="2"/>
      <c r="JKH37" s="2"/>
      <c r="JKI37" s="2"/>
      <c r="JKJ37" s="2"/>
      <c r="JKK37" s="2"/>
      <c r="JKL37" s="2"/>
      <c r="JKM37" s="2"/>
      <c r="JKN37" s="2"/>
      <c r="JKO37" s="2"/>
      <c r="JKP37" s="2"/>
      <c r="JKQ37" s="2"/>
      <c r="JKR37" s="2"/>
      <c r="JKS37" s="2"/>
      <c r="JKT37" s="2"/>
      <c r="JKU37" s="2"/>
      <c r="JKV37" s="2"/>
      <c r="JKW37" s="2"/>
      <c r="JKX37" s="2"/>
      <c r="JKY37" s="2"/>
      <c r="JKZ37" s="2"/>
      <c r="JLA37" s="2"/>
      <c r="JLB37" s="2"/>
      <c r="JLC37" s="2"/>
      <c r="JLD37" s="2"/>
      <c r="JLE37" s="2"/>
      <c r="JLF37" s="2"/>
      <c r="JLG37" s="2"/>
      <c r="JLH37" s="2"/>
      <c r="JLI37" s="2"/>
      <c r="JLJ37" s="2"/>
      <c r="JLK37" s="2"/>
      <c r="JLL37" s="2"/>
      <c r="JLM37" s="2"/>
      <c r="JLN37" s="2"/>
      <c r="JLO37" s="2"/>
      <c r="JLP37" s="2"/>
      <c r="JLQ37" s="2"/>
      <c r="JLR37" s="2"/>
      <c r="JLS37" s="2"/>
      <c r="JLT37" s="2"/>
      <c r="JLU37" s="2"/>
      <c r="JLV37" s="2"/>
      <c r="JLW37" s="2"/>
      <c r="JLX37" s="2"/>
      <c r="JLY37" s="2"/>
      <c r="JLZ37" s="2"/>
      <c r="JMA37" s="2"/>
      <c r="JMB37" s="2"/>
      <c r="JMC37" s="2"/>
      <c r="JMD37" s="2"/>
      <c r="JME37" s="2"/>
      <c r="JMF37" s="2"/>
      <c r="JMG37" s="2"/>
      <c r="JMH37" s="2"/>
      <c r="JMI37" s="2"/>
      <c r="JMJ37" s="2"/>
      <c r="JMK37" s="2"/>
      <c r="JML37" s="2"/>
      <c r="JMM37" s="2"/>
      <c r="JMN37" s="2"/>
      <c r="JMO37" s="2"/>
      <c r="JMP37" s="2"/>
      <c r="JMQ37" s="2"/>
      <c r="JMR37" s="2"/>
      <c r="JMS37" s="2"/>
      <c r="JMT37" s="2"/>
      <c r="JMU37" s="2"/>
      <c r="JMV37" s="2"/>
      <c r="JMW37" s="2"/>
      <c r="JMX37" s="2"/>
      <c r="JMY37" s="2"/>
      <c r="JMZ37" s="2"/>
      <c r="JNA37" s="2"/>
      <c r="JNB37" s="2"/>
      <c r="JNC37" s="2"/>
      <c r="JND37" s="2"/>
      <c r="JNE37" s="2"/>
      <c r="JNF37" s="2"/>
      <c r="JNG37" s="2"/>
      <c r="JNH37" s="2"/>
      <c r="JNI37" s="2"/>
      <c r="JNJ37" s="2"/>
      <c r="JNK37" s="2"/>
      <c r="JNL37" s="2"/>
      <c r="JNM37" s="2"/>
      <c r="JNN37" s="2"/>
      <c r="JNO37" s="2"/>
      <c r="JNP37" s="2"/>
      <c r="JNQ37" s="2"/>
      <c r="JNR37" s="2"/>
      <c r="JNS37" s="2"/>
      <c r="JNT37" s="2"/>
      <c r="JNU37" s="2"/>
      <c r="JNV37" s="2"/>
      <c r="JNW37" s="2"/>
      <c r="JNX37" s="2"/>
      <c r="JNY37" s="2"/>
      <c r="JNZ37" s="2"/>
      <c r="JOA37" s="2"/>
      <c r="JOB37" s="2"/>
      <c r="JOC37" s="2"/>
      <c r="JOD37" s="2"/>
      <c r="JOE37" s="2"/>
      <c r="JOF37" s="2"/>
      <c r="JOG37" s="2"/>
      <c r="JOH37" s="2"/>
      <c r="JOI37" s="2"/>
      <c r="JOJ37" s="2"/>
      <c r="JOK37" s="2"/>
      <c r="JOL37" s="2"/>
      <c r="JOM37" s="2"/>
      <c r="JON37" s="2"/>
      <c r="JOO37" s="2"/>
      <c r="JOP37" s="2"/>
      <c r="JOQ37" s="2"/>
      <c r="JOR37" s="2"/>
      <c r="JOS37" s="2"/>
      <c r="JOT37" s="2"/>
      <c r="JOU37" s="2"/>
      <c r="JOV37" s="2"/>
      <c r="JOW37" s="2"/>
      <c r="JOX37" s="2"/>
      <c r="JOY37" s="2"/>
      <c r="JOZ37" s="2"/>
      <c r="JPA37" s="2"/>
      <c r="JPB37" s="2"/>
      <c r="JPC37" s="2"/>
      <c r="JPD37" s="2"/>
      <c r="JPE37" s="2"/>
      <c r="JPF37" s="2"/>
      <c r="JPG37" s="2"/>
      <c r="JPH37" s="2"/>
      <c r="JPI37" s="2"/>
      <c r="JPJ37" s="2"/>
      <c r="JPK37" s="2"/>
      <c r="JPL37" s="2"/>
      <c r="JPM37" s="2"/>
      <c r="JPN37" s="2"/>
      <c r="JPO37" s="2"/>
      <c r="JPP37" s="2"/>
      <c r="JPQ37" s="2"/>
      <c r="JPR37" s="2"/>
      <c r="JPS37" s="2"/>
      <c r="JPT37" s="2"/>
      <c r="JPU37" s="2"/>
      <c r="JPV37" s="2"/>
      <c r="JPW37" s="2"/>
      <c r="JPX37" s="2"/>
      <c r="JPY37" s="2"/>
      <c r="JPZ37" s="2"/>
      <c r="JQA37" s="2"/>
      <c r="JQB37" s="2"/>
      <c r="JQC37" s="2"/>
      <c r="JQD37" s="2"/>
      <c r="JQE37" s="2"/>
      <c r="JQF37" s="2"/>
      <c r="JQG37" s="2"/>
      <c r="JQH37" s="2"/>
      <c r="JQI37" s="2"/>
      <c r="JQJ37" s="2"/>
      <c r="JQK37" s="2"/>
      <c r="JQL37" s="2"/>
      <c r="JQM37" s="2"/>
      <c r="JQN37" s="2"/>
      <c r="JQO37" s="2"/>
      <c r="JQP37" s="2"/>
      <c r="JQQ37" s="2"/>
      <c r="JQR37" s="2"/>
      <c r="JQS37" s="2"/>
      <c r="JQT37" s="2"/>
      <c r="JQU37" s="2"/>
      <c r="JQV37" s="2"/>
      <c r="JQW37" s="2"/>
      <c r="JQX37" s="2"/>
      <c r="JQY37" s="2"/>
      <c r="JQZ37" s="2"/>
      <c r="JRA37" s="2"/>
      <c r="JRB37" s="2"/>
      <c r="JRC37" s="2"/>
      <c r="JRD37" s="2"/>
      <c r="JRE37" s="2"/>
      <c r="JRF37" s="2"/>
      <c r="JRG37" s="2"/>
      <c r="JRH37" s="2"/>
      <c r="JRI37" s="2"/>
      <c r="JRJ37" s="2"/>
      <c r="JRK37" s="2"/>
      <c r="JRL37" s="2"/>
      <c r="JRM37" s="2"/>
      <c r="JRN37" s="2"/>
      <c r="JRO37" s="2"/>
      <c r="JRP37" s="2"/>
      <c r="JRQ37" s="2"/>
      <c r="JRR37" s="2"/>
      <c r="JRS37" s="2"/>
      <c r="JRT37" s="2"/>
      <c r="JRU37" s="2"/>
      <c r="JRV37" s="2"/>
      <c r="JRW37" s="2"/>
      <c r="JRX37" s="2"/>
      <c r="JRY37" s="2"/>
      <c r="JRZ37" s="2"/>
      <c r="JSA37" s="2"/>
      <c r="JSB37" s="2"/>
      <c r="JSC37" s="2"/>
      <c r="JSD37" s="2"/>
      <c r="JSE37" s="2"/>
      <c r="JSF37" s="2"/>
      <c r="JSG37" s="2"/>
      <c r="JSH37" s="2"/>
      <c r="JSI37" s="2"/>
      <c r="JSJ37" s="2"/>
      <c r="JSK37" s="2"/>
      <c r="JSL37" s="2"/>
      <c r="JSM37" s="2"/>
      <c r="JSN37" s="2"/>
      <c r="JSO37" s="2"/>
      <c r="JSP37" s="2"/>
      <c r="JSQ37" s="2"/>
      <c r="JSR37" s="2"/>
      <c r="JSS37" s="2"/>
      <c r="JST37" s="2"/>
      <c r="JSU37" s="2"/>
      <c r="JSV37" s="2"/>
      <c r="JSW37" s="2"/>
      <c r="JSX37" s="2"/>
      <c r="JSY37" s="2"/>
      <c r="JSZ37" s="2"/>
      <c r="JTA37" s="2"/>
      <c r="JTB37" s="2"/>
      <c r="JTC37" s="2"/>
      <c r="JTD37" s="2"/>
      <c r="JTE37" s="2"/>
      <c r="JTF37" s="2"/>
      <c r="JTG37" s="2"/>
      <c r="JTH37" s="2"/>
      <c r="JTI37" s="2"/>
      <c r="JTJ37" s="2"/>
      <c r="JTK37" s="2"/>
      <c r="JTL37" s="2"/>
      <c r="JTM37" s="2"/>
      <c r="JTN37" s="2"/>
      <c r="JTO37" s="2"/>
      <c r="JTP37" s="2"/>
      <c r="JTQ37" s="2"/>
      <c r="JTR37" s="2"/>
      <c r="JTS37" s="2"/>
      <c r="JTT37" s="2"/>
      <c r="JTU37" s="2"/>
      <c r="JTV37" s="2"/>
      <c r="JTW37" s="2"/>
      <c r="JTX37" s="2"/>
      <c r="JTY37" s="2"/>
      <c r="JTZ37" s="2"/>
      <c r="JUA37" s="2"/>
      <c r="JUB37" s="2"/>
      <c r="JUC37" s="2"/>
      <c r="JUD37" s="2"/>
      <c r="JUE37" s="2"/>
      <c r="JUF37" s="2"/>
      <c r="JUG37" s="2"/>
      <c r="JUH37" s="2"/>
      <c r="JUI37" s="2"/>
      <c r="JUJ37" s="2"/>
      <c r="JUK37" s="2"/>
      <c r="JUL37" s="2"/>
      <c r="JUM37" s="2"/>
      <c r="JUN37" s="2"/>
      <c r="JUO37" s="2"/>
      <c r="JUP37" s="2"/>
      <c r="JUQ37" s="2"/>
      <c r="JUR37" s="2"/>
      <c r="JUS37" s="2"/>
      <c r="JUT37" s="2"/>
      <c r="JUU37" s="2"/>
      <c r="JUV37" s="2"/>
      <c r="JUW37" s="2"/>
      <c r="JUX37" s="2"/>
      <c r="JUY37" s="2"/>
      <c r="JUZ37" s="2"/>
      <c r="JVA37" s="2"/>
      <c r="JVB37" s="2"/>
      <c r="JVC37" s="2"/>
      <c r="JVD37" s="2"/>
      <c r="JVE37" s="2"/>
      <c r="JVF37" s="2"/>
      <c r="JVG37" s="2"/>
      <c r="JVH37" s="2"/>
      <c r="JVI37" s="2"/>
      <c r="JVJ37" s="2"/>
      <c r="JVK37" s="2"/>
      <c r="JVL37" s="2"/>
      <c r="JVM37" s="2"/>
      <c r="JVN37" s="2"/>
      <c r="JVO37" s="2"/>
      <c r="JVP37" s="2"/>
      <c r="JVQ37" s="2"/>
      <c r="JVR37" s="2"/>
      <c r="JVS37" s="2"/>
      <c r="JVT37" s="2"/>
      <c r="JVU37" s="2"/>
      <c r="JVV37" s="2"/>
      <c r="JVW37" s="2"/>
      <c r="JVX37" s="2"/>
      <c r="JVY37" s="2"/>
      <c r="JVZ37" s="2"/>
      <c r="JWA37" s="2"/>
      <c r="JWB37" s="2"/>
      <c r="JWC37" s="2"/>
      <c r="JWD37" s="2"/>
      <c r="JWE37" s="2"/>
      <c r="JWF37" s="2"/>
      <c r="JWG37" s="2"/>
      <c r="JWH37" s="2"/>
      <c r="JWI37" s="2"/>
      <c r="JWJ37" s="2"/>
      <c r="JWK37" s="2"/>
      <c r="JWL37" s="2"/>
      <c r="JWM37" s="2"/>
      <c r="JWN37" s="2"/>
      <c r="JWO37" s="2"/>
      <c r="JWP37" s="2"/>
      <c r="JWQ37" s="2"/>
      <c r="JWR37" s="2"/>
      <c r="JWS37" s="2"/>
      <c r="JWT37" s="2"/>
      <c r="JWU37" s="2"/>
      <c r="JWV37" s="2"/>
      <c r="JWW37" s="2"/>
      <c r="JWX37" s="2"/>
      <c r="JWY37" s="2"/>
      <c r="JWZ37" s="2"/>
      <c r="JXA37" s="2"/>
      <c r="JXB37" s="2"/>
      <c r="JXC37" s="2"/>
      <c r="JXD37" s="2"/>
      <c r="JXE37" s="2"/>
      <c r="JXF37" s="2"/>
      <c r="JXG37" s="2"/>
      <c r="JXH37" s="2"/>
      <c r="JXI37" s="2"/>
      <c r="JXJ37" s="2"/>
      <c r="JXK37" s="2"/>
      <c r="JXL37" s="2"/>
      <c r="JXM37" s="2"/>
      <c r="JXN37" s="2"/>
      <c r="JXO37" s="2"/>
      <c r="JXP37" s="2"/>
      <c r="JXQ37" s="2"/>
      <c r="JXR37" s="2"/>
      <c r="JXS37" s="2"/>
      <c r="JXT37" s="2"/>
      <c r="JXU37" s="2"/>
      <c r="JXV37" s="2"/>
      <c r="JXW37" s="2"/>
      <c r="JXX37" s="2"/>
      <c r="JXY37" s="2"/>
      <c r="JXZ37" s="2"/>
      <c r="JYA37" s="2"/>
      <c r="JYB37" s="2"/>
      <c r="JYC37" s="2"/>
      <c r="JYD37" s="2"/>
      <c r="JYE37" s="2"/>
      <c r="JYF37" s="2"/>
      <c r="JYG37" s="2"/>
      <c r="JYH37" s="2"/>
      <c r="JYI37" s="2"/>
      <c r="JYJ37" s="2"/>
      <c r="JYK37" s="2"/>
      <c r="JYL37" s="2"/>
      <c r="JYM37" s="2"/>
      <c r="JYN37" s="2"/>
      <c r="JYO37" s="2"/>
      <c r="JYP37" s="2"/>
      <c r="JYQ37" s="2"/>
      <c r="JYR37" s="2"/>
      <c r="JYS37" s="2"/>
      <c r="JYT37" s="2"/>
      <c r="JYU37" s="2"/>
      <c r="JYV37" s="2"/>
      <c r="JYW37" s="2"/>
      <c r="JYX37" s="2"/>
      <c r="JYY37" s="2"/>
      <c r="JYZ37" s="2"/>
      <c r="JZA37" s="2"/>
      <c r="JZB37" s="2"/>
      <c r="JZC37" s="2"/>
      <c r="JZD37" s="2"/>
      <c r="JZE37" s="2"/>
      <c r="JZF37" s="2"/>
      <c r="JZG37" s="2"/>
      <c r="JZH37" s="2"/>
      <c r="JZI37" s="2"/>
      <c r="JZJ37" s="2"/>
      <c r="JZK37" s="2"/>
      <c r="JZL37" s="2"/>
      <c r="JZM37" s="2"/>
      <c r="JZN37" s="2"/>
      <c r="JZO37" s="2"/>
      <c r="JZP37" s="2"/>
      <c r="JZQ37" s="2"/>
      <c r="JZR37" s="2"/>
      <c r="JZS37" s="2"/>
      <c r="JZT37" s="2"/>
      <c r="JZU37" s="2"/>
      <c r="JZV37" s="2"/>
      <c r="JZW37" s="2"/>
      <c r="JZX37" s="2"/>
      <c r="JZY37" s="2"/>
      <c r="JZZ37" s="2"/>
      <c r="KAA37" s="2"/>
      <c r="KAB37" s="2"/>
      <c r="KAC37" s="2"/>
      <c r="KAD37" s="2"/>
      <c r="KAE37" s="2"/>
      <c r="KAF37" s="2"/>
      <c r="KAG37" s="2"/>
      <c r="KAH37" s="2"/>
      <c r="KAI37" s="2"/>
      <c r="KAJ37" s="2"/>
      <c r="KAK37" s="2"/>
      <c r="KAL37" s="2"/>
      <c r="KAM37" s="2"/>
      <c r="KAN37" s="2"/>
      <c r="KAO37" s="2"/>
      <c r="KAP37" s="2"/>
      <c r="KAQ37" s="2"/>
      <c r="KAR37" s="2"/>
      <c r="KAS37" s="2"/>
      <c r="KAT37" s="2"/>
      <c r="KAU37" s="2"/>
      <c r="KAV37" s="2"/>
      <c r="KAW37" s="2"/>
      <c r="KAX37" s="2"/>
      <c r="KAY37" s="2"/>
      <c r="KAZ37" s="2"/>
      <c r="KBA37" s="2"/>
      <c r="KBB37" s="2"/>
      <c r="KBC37" s="2"/>
      <c r="KBD37" s="2"/>
      <c r="KBE37" s="2"/>
      <c r="KBF37" s="2"/>
      <c r="KBG37" s="2"/>
      <c r="KBH37" s="2"/>
      <c r="KBI37" s="2"/>
      <c r="KBJ37" s="2"/>
      <c r="KBK37" s="2"/>
      <c r="KBL37" s="2"/>
      <c r="KBM37" s="2"/>
      <c r="KBN37" s="2"/>
      <c r="KBO37" s="2"/>
      <c r="KBP37" s="2"/>
      <c r="KBQ37" s="2"/>
      <c r="KBR37" s="2"/>
      <c r="KBS37" s="2"/>
      <c r="KBT37" s="2"/>
      <c r="KBU37" s="2"/>
      <c r="KBV37" s="2"/>
      <c r="KBW37" s="2"/>
      <c r="KBX37" s="2"/>
      <c r="KBY37" s="2"/>
      <c r="KBZ37" s="2"/>
      <c r="KCA37" s="2"/>
      <c r="KCB37" s="2"/>
      <c r="KCC37" s="2"/>
      <c r="KCD37" s="2"/>
      <c r="KCE37" s="2"/>
      <c r="KCF37" s="2"/>
      <c r="KCG37" s="2"/>
      <c r="KCH37" s="2"/>
      <c r="KCI37" s="2"/>
      <c r="KCJ37" s="2"/>
      <c r="KCK37" s="2"/>
      <c r="KCL37" s="2"/>
      <c r="KCM37" s="2"/>
      <c r="KCN37" s="2"/>
      <c r="KCO37" s="2"/>
      <c r="KCP37" s="2"/>
      <c r="KCQ37" s="2"/>
      <c r="KCR37" s="2"/>
      <c r="KCS37" s="2"/>
      <c r="KCT37" s="2"/>
      <c r="KCU37" s="2"/>
      <c r="KCV37" s="2"/>
      <c r="KCW37" s="2"/>
      <c r="KCX37" s="2"/>
      <c r="KCY37" s="2"/>
      <c r="KCZ37" s="2"/>
      <c r="KDA37" s="2"/>
      <c r="KDB37" s="2"/>
      <c r="KDC37" s="2"/>
      <c r="KDD37" s="2"/>
      <c r="KDE37" s="2"/>
      <c r="KDF37" s="2"/>
      <c r="KDG37" s="2"/>
      <c r="KDH37" s="2"/>
      <c r="KDI37" s="2"/>
      <c r="KDJ37" s="2"/>
      <c r="KDK37" s="2"/>
      <c r="KDL37" s="2"/>
      <c r="KDM37" s="2"/>
      <c r="KDN37" s="2"/>
      <c r="KDO37" s="2"/>
      <c r="KDP37" s="2"/>
      <c r="KDQ37" s="2"/>
      <c r="KDR37" s="2"/>
      <c r="KDS37" s="2"/>
      <c r="KDT37" s="2"/>
      <c r="KDU37" s="2"/>
      <c r="KDV37" s="2"/>
      <c r="KDW37" s="2"/>
      <c r="KDX37" s="2"/>
      <c r="KDY37" s="2"/>
      <c r="KDZ37" s="2"/>
      <c r="KEA37" s="2"/>
      <c r="KEB37" s="2"/>
      <c r="KEC37" s="2"/>
      <c r="KED37" s="2"/>
      <c r="KEE37" s="2"/>
      <c r="KEF37" s="2"/>
      <c r="KEG37" s="2"/>
      <c r="KEH37" s="2"/>
      <c r="KEI37" s="2"/>
      <c r="KEJ37" s="2"/>
      <c r="KEK37" s="2"/>
      <c r="KEL37" s="2"/>
      <c r="KEM37" s="2"/>
      <c r="KEN37" s="2"/>
      <c r="KEO37" s="2"/>
      <c r="KEP37" s="2"/>
      <c r="KEQ37" s="2"/>
      <c r="KER37" s="2"/>
      <c r="KES37" s="2"/>
      <c r="KET37" s="2"/>
      <c r="KEU37" s="2"/>
      <c r="KEV37" s="2"/>
      <c r="KEW37" s="2"/>
      <c r="KEX37" s="2"/>
      <c r="KEY37" s="2"/>
      <c r="KEZ37" s="2"/>
      <c r="KFA37" s="2"/>
      <c r="KFB37" s="2"/>
      <c r="KFC37" s="2"/>
      <c r="KFD37" s="2"/>
      <c r="KFE37" s="2"/>
      <c r="KFF37" s="2"/>
      <c r="KFG37" s="2"/>
      <c r="KFH37" s="2"/>
      <c r="KFI37" s="2"/>
      <c r="KFJ37" s="2"/>
      <c r="KFK37" s="2"/>
      <c r="KFL37" s="2"/>
      <c r="KFM37" s="2"/>
      <c r="KFN37" s="2"/>
      <c r="KFO37" s="2"/>
      <c r="KFP37" s="2"/>
      <c r="KFQ37" s="2"/>
      <c r="KFR37" s="2"/>
      <c r="KFS37" s="2"/>
      <c r="KFT37" s="2"/>
      <c r="KFU37" s="2"/>
      <c r="KFV37" s="2"/>
      <c r="KFW37" s="2"/>
      <c r="KFX37" s="2"/>
      <c r="KFY37" s="2"/>
      <c r="KFZ37" s="2"/>
      <c r="KGA37" s="2"/>
      <c r="KGB37" s="2"/>
      <c r="KGC37" s="2"/>
      <c r="KGD37" s="2"/>
      <c r="KGE37" s="2"/>
      <c r="KGF37" s="2"/>
      <c r="KGG37" s="2"/>
      <c r="KGH37" s="2"/>
      <c r="KGI37" s="2"/>
      <c r="KGJ37" s="2"/>
      <c r="KGK37" s="2"/>
      <c r="KGL37" s="2"/>
      <c r="KGM37" s="2"/>
      <c r="KGN37" s="2"/>
      <c r="KGO37" s="2"/>
      <c r="KGP37" s="2"/>
      <c r="KGQ37" s="2"/>
      <c r="KGR37" s="2"/>
      <c r="KGS37" s="2"/>
      <c r="KGT37" s="2"/>
      <c r="KGU37" s="2"/>
      <c r="KGV37" s="2"/>
      <c r="KGW37" s="2"/>
      <c r="KGX37" s="2"/>
      <c r="KGY37" s="2"/>
      <c r="KGZ37" s="2"/>
      <c r="KHA37" s="2"/>
      <c r="KHB37" s="2"/>
      <c r="KHC37" s="2"/>
      <c r="KHD37" s="2"/>
      <c r="KHE37" s="2"/>
      <c r="KHF37" s="2"/>
      <c r="KHG37" s="2"/>
      <c r="KHH37" s="2"/>
      <c r="KHI37" s="2"/>
      <c r="KHJ37" s="2"/>
      <c r="KHK37" s="2"/>
      <c r="KHL37" s="2"/>
      <c r="KHM37" s="2"/>
      <c r="KHN37" s="2"/>
      <c r="KHO37" s="2"/>
      <c r="KHP37" s="2"/>
      <c r="KHQ37" s="2"/>
      <c r="KHR37" s="2"/>
      <c r="KHS37" s="2"/>
      <c r="KHT37" s="2"/>
      <c r="KHU37" s="2"/>
      <c r="KHV37" s="2"/>
      <c r="KHW37" s="2"/>
      <c r="KHX37" s="2"/>
      <c r="KHY37" s="2"/>
      <c r="KHZ37" s="2"/>
      <c r="KIA37" s="2"/>
      <c r="KIB37" s="2"/>
      <c r="KIC37" s="2"/>
      <c r="KID37" s="2"/>
      <c r="KIE37" s="2"/>
      <c r="KIF37" s="2"/>
      <c r="KIG37" s="2"/>
      <c r="KIH37" s="2"/>
      <c r="KII37" s="2"/>
      <c r="KIJ37" s="2"/>
      <c r="KIK37" s="2"/>
      <c r="KIL37" s="2"/>
      <c r="KIM37" s="2"/>
      <c r="KIN37" s="2"/>
      <c r="KIO37" s="2"/>
      <c r="KIP37" s="2"/>
      <c r="KIQ37" s="2"/>
      <c r="KIR37" s="2"/>
      <c r="KIS37" s="2"/>
      <c r="KIT37" s="2"/>
      <c r="KIU37" s="2"/>
      <c r="KIV37" s="2"/>
      <c r="KIW37" s="2"/>
      <c r="KIX37" s="2"/>
      <c r="KIY37" s="2"/>
      <c r="KIZ37" s="2"/>
      <c r="KJA37" s="2"/>
      <c r="KJB37" s="2"/>
      <c r="KJC37" s="2"/>
      <c r="KJD37" s="2"/>
      <c r="KJE37" s="2"/>
      <c r="KJF37" s="2"/>
      <c r="KJG37" s="2"/>
      <c r="KJH37" s="2"/>
      <c r="KJI37" s="2"/>
      <c r="KJJ37" s="2"/>
      <c r="KJK37" s="2"/>
      <c r="KJL37" s="2"/>
      <c r="KJM37" s="2"/>
      <c r="KJN37" s="2"/>
      <c r="KJO37" s="2"/>
      <c r="KJP37" s="2"/>
      <c r="KJQ37" s="2"/>
      <c r="KJR37" s="2"/>
      <c r="KJS37" s="2"/>
      <c r="KJT37" s="2"/>
      <c r="KJU37" s="2"/>
      <c r="KJV37" s="2"/>
      <c r="KJW37" s="2"/>
      <c r="KJX37" s="2"/>
      <c r="KJY37" s="2"/>
      <c r="KJZ37" s="2"/>
      <c r="KKA37" s="2"/>
      <c r="KKB37" s="2"/>
      <c r="KKC37" s="2"/>
      <c r="KKD37" s="2"/>
      <c r="KKE37" s="2"/>
      <c r="KKF37" s="2"/>
      <c r="KKG37" s="2"/>
      <c r="KKH37" s="2"/>
      <c r="KKI37" s="2"/>
      <c r="KKJ37" s="2"/>
      <c r="KKK37" s="2"/>
      <c r="KKL37" s="2"/>
      <c r="KKM37" s="2"/>
      <c r="KKN37" s="2"/>
      <c r="KKO37" s="2"/>
      <c r="KKP37" s="2"/>
      <c r="KKQ37" s="2"/>
      <c r="KKR37" s="2"/>
      <c r="KKS37" s="2"/>
      <c r="KKT37" s="2"/>
      <c r="KKU37" s="2"/>
      <c r="KKV37" s="2"/>
      <c r="KKW37" s="2"/>
      <c r="KKX37" s="2"/>
      <c r="KKY37" s="2"/>
      <c r="KKZ37" s="2"/>
      <c r="KLA37" s="2"/>
      <c r="KLB37" s="2"/>
      <c r="KLC37" s="2"/>
      <c r="KLD37" s="2"/>
      <c r="KLE37" s="2"/>
      <c r="KLF37" s="2"/>
      <c r="KLG37" s="2"/>
      <c r="KLH37" s="2"/>
      <c r="KLI37" s="2"/>
      <c r="KLJ37" s="2"/>
      <c r="KLK37" s="2"/>
      <c r="KLL37" s="2"/>
      <c r="KLM37" s="2"/>
      <c r="KLN37" s="2"/>
      <c r="KLO37" s="2"/>
      <c r="KLP37" s="2"/>
      <c r="KLQ37" s="2"/>
      <c r="KLR37" s="2"/>
      <c r="KLS37" s="2"/>
      <c r="KLT37" s="2"/>
      <c r="KLU37" s="2"/>
      <c r="KLV37" s="2"/>
      <c r="KLW37" s="2"/>
      <c r="KLX37" s="2"/>
      <c r="KLY37" s="2"/>
      <c r="KLZ37" s="2"/>
      <c r="KMA37" s="2"/>
      <c r="KMB37" s="2"/>
      <c r="KMC37" s="2"/>
      <c r="KMD37" s="2"/>
      <c r="KME37" s="2"/>
      <c r="KMF37" s="2"/>
      <c r="KMG37" s="2"/>
      <c r="KMH37" s="2"/>
      <c r="KMI37" s="2"/>
      <c r="KMJ37" s="2"/>
      <c r="KMK37" s="2"/>
      <c r="KML37" s="2"/>
      <c r="KMM37" s="2"/>
      <c r="KMN37" s="2"/>
      <c r="KMO37" s="2"/>
      <c r="KMP37" s="2"/>
      <c r="KMQ37" s="2"/>
      <c r="KMR37" s="2"/>
      <c r="KMS37" s="2"/>
      <c r="KMT37" s="2"/>
      <c r="KMU37" s="2"/>
      <c r="KMV37" s="2"/>
      <c r="KMW37" s="2"/>
      <c r="KMX37" s="2"/>
      <c r="KMY37" s="2"/>
      <c r="KMZ37" s="2"/>
      <c r="KNA37" s="2"/>
      <c r="KNB37" s="2"/>
      <c r="KNC37" s="2"/>
      <c r="KND37" s="2"/>
      <c r="KNE37" s="2"/>
      <c r="KNF37" s="2"/>
      <c r="KNG37" s="2"/>
      <c r="KNH37" s="2"/>
      <c r="KNI37" s="2"/>
      <c r="KNJ37" s="2"/>
      <c r="KNK37" s="2"/>
      <c r="KNL37" s="2"/>
      <c r="KNM37" s="2"/>
      <c r="KNN37" s="2"/>
      <c r="KNO37" s="2"/>
      <c r="KNP37" s="2"/>
      <c r="KNQ37" s="2"/>
      <c r="KNR37" s="2"/>
      <c r="KNS37" s="2"/>
      <c r="KNT37" s="2"/>
      <c r="KNU37" s="2"/>
      <c r="KNV37" s="2"/>
      <c r="KNW37" s="2"/>
      <c r="KNX37" s="2"/>
      <c r="KNY37" s="2"/>
      <c r="KNZ37" s="2"/>
      <c r="KOA37" s="2"/>
      <c r="KOB37" s="2"/>
      <c r="KOC37" s="2"/>
      <c r="KOD37" s="2"/>
      <c r="KOE37" s="2"/>
      <c r="KOF37" s="2"/>
      <c r="KOG37" s="2"/>
      <c r="KOH37" s="2"/>
      <c r="KOI37" s="2"/>
      <c r="KOJ37" s="2"/>
      <c r="KOK37" s="2"/>
      <c r="KOL37" s="2"/>
      <c r="KOM37" s="2"/>
      <c r="KON37" s="2"/>
      <c r="KOO37" s="2"/>
      <c r="KOP37" s="2"/>
      <c r="KOQ37" s="2"/>
      <c r="KOR37" s="2"/>
      <c r="KOS37" s="2"/>
      <c r="KOT37" s="2"/>
      <c r="KOU37" s="2"/>
      <c r="KOV37" s="2"/>
      <c r="KOW37" s="2"/>
      <c r="KOX37" s="2"/>
      <c r="KOY37" s="2"/>
      <c r="KOZ37" s="2"/>
      <c r="KPA37" s="2"/>
      <c r="KPB37" s="2"/>
      <c r="KPC37" s="2"/>
      <c r="KPD37" s="2"/>
      <c r="KPE37" s="2"/>
      <c r="KPF37" s="2"/>
      <c r="KPG37" s="2"/>
      <c r="KPH37" s="2"/>
      <c r="KPI37" s="2"/>
      <c r="KPJ37" s="2"/>
      <c r="KPK37" s="2"/>
      <c r="KPL37" s="2"/>
      <c r="KPM37" s="2"/>
      <c r="KPN37" s="2"/>
      <c r="KPO37" s="2"/>
      <c r="KPP37" s="2"/>
      <c r="KPQ37" s="2"/>
      <c r="KPR37" s="2"/>
      <c r="KPS37" s="2"/>
      <c r="KPT37" s="2"/>
      <c r="KPU37" s="2"/>
      <c r="KPV37" s="2"/>
      <c r="KPW37" s="2"/>
      <c r="KPX37" s="2"/>
      <c r="KPY37" s="2"/>
      <c r="KPZ37" s="2"/>
      <c r="KQA37" s="2"/>
      <c r="KQB37" s="2"/>
      <c r="KQC37" s="2"/>
      <c r="KQD37" s="2"/>
      <c r="KQE37" s="2"/>
      <c r="KQF37" s="2"/>
      <c r="KQG37" s="2"/>
      <c r="KQH37" s="2"/>
      <c r="KQI37" s="2"/>
      <c r="KQJ37" s="2"/>
      <c r="KQK37" s="2"/>
      <c r="KQL37" s="2"/>
      <c r="KQM37" s="2"/>
      <c r="KQN37" s="2"/>
      <c r="KQO37" s="2"/>
      <c r="KQP37" s="2"/>
      <c r="KQQ37" s="2"/>
      <c r="KQR37" s="2"/>
      <c r="KQS37" s="2"/>
      <c r="KQT37" s="2"/>
      <c r="KQU37" s="2"/>
      <c r="KQV37" s="2"/>
      <c r="KQW37" s="2"/>
      <c r="KQX37" s="2"/>
      <c r="KQY37" s="2"/>
      <c r="KQZ37" s="2"/>
      <c r="KRA37" s="2"/>
      <c r="KRB37" s="2"/>
      <c r="KRC37" s="2"/>
      <c r="KRD37" s="2"/>
      <c r="KRE37" s="2"/>
      <c r="KRF37" s="2"/>
      <c r="KRG37" s="2"/>
      <c r="KRH37" s="2"/>
      <c r="KRI37" s="2"/>
      <c r="KRJ37" s="2"/>
      <c r="KRK37" s="2"/>
      <c r="KRL37" s="2"/>
      <c r="KRM37" s="2"/>
      <c r="KRN37" s="2"/>
      <c r="KRO37" s="2"/>
      <c r="KRP37" s="2"/>
      <c r="KRQ37" s="2"/>
      <c r="KRR37" s="2"/>
      <c r="KRS37" s="2"/>
      <c r="KRT37" s="2"/>
      <c r="KRU37" s="2"/>
      <c r="KRV37" s="2"/>
      <c r="KRW37" s="2"/>
      <c r="KRX37" s="2"/>
      <c r="KRY37" s="2"/>
      <c r="KRZ37" s="2"/>
      <c r="KSA37" s="2"/>
      <c r="KSB37" s="2"/>
      <c r="KSC37" s="2"/>
      <c r="KSD37" s="2"/>
      <c r="KSE37" s="2"/>
      <c r="KSF37" s="2"/>
      <c r="KSG37" s="2"/>
      <c r="KSH37" s="2"/>
      <c r="KSI37" s="2"/>
      <c r="KSJ37" s="2"/>
      <c r="KSK37" s="2"/>
      <c r="KSL37" s="2"/>
      <c r="KSM37" s="2"/>
      <c r="KSN37" s="2"/>
      <c r="KSO37" s="2"/>
      <c r="KSP37" s="2"/>
      <c r="KSQ37" s="2"/>
      <c r="KSR37" s="2"/>
      <c r="KSS37" s="2"/>
      <c r="KST37" s="2"/>
      <c r="KSU37" s="2"/>
      <c r="KSV37" s="2"/>
      <c r="KSW37" s="2"/>
      <c r="KSX37" s="2"/>
      <c r="KSY37" s="2"/>
      <c r="KSZ37" s="2"/>
      <c r="KTA37" s="2"/>
      <c r="KTB37" s="2"/>
      <c r="KTC37" s="2"/>
      <c r="KTD37" s="2"/>
      <c r="KTE37" s="2"/>
      <c r="KTF37" s="2"/>
      <c r="KTG37" s="2"/>
      <c r="KTH37" s="2"/>
      <c r="KTI37" s="2"/>
      <c r="KTJ37" s="2"/>
      <c r="KTK37" s="2"/>
      <c r="KTL37" s="2"/>
      <c r="KTM37" s="2"/>
      <c r="KTN37" s="2"/>
      <c r="KTO37" s="2"/>
      <c r="KTP37" s="2"/>
      <c r="KTQ37" s="2"/>
      <c r="KTR37" s="2"/>
      <c r="KTS37" s="2"/>
      <c r="KTT37" s="2"/>
      <c r="KTU37" s="2"/>
      <c r="KTV37" s="2"/>
      <c r="KTW37" s="2"/>
      <c r="KTX37" s="2"/>
      <c r="KTY37" s="2"/>
      <c r="KTZ37" s="2"/>
      <c r="KUA37" s="2"/>
      <c r="KUB37" s="2"/>
      <c r="KUC37" s="2"/>
      <c r="KUD37" s="2"/>
      <c r="KUE37" s="2"/>
      <c r="KUF37" s="2"/>
      <c r="KUG37" s="2"/>
      <c r="KUH37" s="2"/>
      <c r="KUI37" s="2"/>
      <c r="KUJ37" s="2"/>
      <c r="KUK37" s="2"/>
      <c r="KUL37" s="2"/>
      <c r="KUM37" s="2"/>
      <c r="KUN37" s="2"/>
      <c r="KUO37" s="2"/>
      <c r="KUP37" s="2"/>
      <c r="KUQ37" s="2"/>
      <c r="KUR37" s="2"/>
      <c r="KUS37" s="2"/>
      <c r="KUT37" s="2"/>
      <c r="KUU37" s="2"/>
      <c r="KUV37" s="2"/>
      <c r="KUW37" s="2"/>
      <c r="KUX37" s="2"/>
      <c r="KUY37" s="2"/>
      <c r="KUZ37" s="2"/>
      <c r="KVA37" s="2"/>
      <c r="KVB37" s="2"/>
      <c r="KVC37" s="2"/>
      <c r="KVD37" s="2"/>
      <c r="KVE37" s="2"/>
      <c r="KVF37" s="2"/>
      <c r="KVG37" s="2"/>
      <c r="KVH37" s="2"/>
      <c r="KVI37" s="2"/>
      <c r="KVJ37" s="2"/>
      <c r="KVK37" s="2"/>
      <c r="KVL37" s="2"/>
      <c r="KVM37" s="2"/>
      <c r="KVN37" s="2"/>
      <c r="KVO37" s="2"/>
      <c r="KVP37" s="2"/>
      <c r="KVQ37" s="2"/>
      <c r="KVR37" s="2"/>
      <c r="KVS37" s="2"/>
      <c r="KVT37" s="2"/>
      <c r="KVU37" s="2"/>
      <c r="KVV37" s="2"/>
      <c r="KVW37" s="2"/>
      <c r="KVX37" s="2"/>
      <c r="KVY37" s="2"/>
      <c r="KVZ37" s="2"/>
      <c r="KWA37" s="2"/>
      <c r="KWB37" s="2"/>
      <c r="KWC37" s="2"/>
      <c r="KWD37" s="2"/>
      <c r="KWE37" s="2"/>
      <c r="KWF37" s="2"/>
      <c r="KWG37" s="2"/>
      <c r="KWH37" s="2"/>
      <c r="KWI37" s="2"/>
      <c r="KWJ37" s="2"/>
      <c r="KWK37" s="2"/>
      <c r="KWL37" s="2"/>
      <c r="KWM37" s="2"/>
      <c r="KWN37" s="2"/>
      <c r="KWO37" s="2"/>
      <c r="KWP37" s="2"/>
      <c r="KWQ37" s="2"/>
      <c r="KWR37" s="2"/>
      <c r="KWS37" s="2"/>
      <c r="KWT37" s="2"/>
      <c r="KWU37" s="2"/>
      <c r="KWV37" s="2"/>
      <c r="KWW37" s="2"/>
      <c r="KWX37" s="2"/>
      <c r="KWY37" s="2"/>
      <c r="KWZ37" s="2"/>
      <c r="KXA37" s="2"/>
      <c r="KXB37" s="2"/>
      <c r="KXC37" s="2"/>
      <c r="KXD37" s="2"/>
      <c r="KXE37" s="2"/>
      <c r="KXF37" s="2"/>
      <c r="KXG37" s="2"/>
      <c r="KXH37" s="2"/>
      <c r="KXI37" s="2"/>
      <c r="KXJ37" s="2"/>
      <c r="KXK37" s="2"/>
      <c r="KXL37" s="2"/>
      <c r="KXM37" s="2"/>
      <c r="KXN37" s="2"/>
      <c r="KXO37" s="2"/>
      <c r="KXP37" s="2"/>
      <c r="KXQ37" s="2"/>
      <c r="KXR37" s="2"/>
      <c r="KXS37" s="2"/>
      <c r="KXT37" s="2"/>
      <c r="KXU37" s="2"/>
      <c r="KXV37" s="2"/>
      <c r="KXW37" s="2"/>
      <c r="KXX37" s="2"/>
      <c r="KXY37" s="2"/>
      <c r="KXZ37" s="2"/>
      <c r="KYA37" s="2"/>
      <c r="KYB37" s="2"/>
      <c r="KYC37" s="2"/>
      <c r="KYD37" s="2"/>
      <c r="KYE37" s="2"/>
      <c r="KYF37" s="2"/>
      <c r="KYG37" s="2"/>
      <c r="KYH37" s="2"/>
      <c r="KYI37" s="2"/>
      <c r="KYJ37" s="2"/>
      <c r="KYK37" s="2"/>
      <c r="KYL37" s="2"/>
      <c r="KYM37" s="2"/>
      <c r="KYN37" s="2"/>
      <c r="KYO37" s="2"/>
      <c r="KYP37" s="2"/>
      <c r="KYQ37" s="2"/>
      <c r="KYR37" s="2"/>
      <c r="KYS37" s="2"/>
      <c r="KYT37" s="2"/>
      <c r="KYU37" s="2"/>
      <c r="KYV37" s="2"/>
      <c r="KYW37" s="2"/>
      <c r="KYX37" s="2"/>
      <c r="KYY37" s="2"/>
      <c r="KYZ37" s="2"/>
      <c r="KZA37" s="2"/>
      <c r="KZB37" s="2"/>
      <c r="KZC37" s="2"/>
      <c r="KZD37" s="2"/>
      <c r="KZE37" s="2"/>
      <c r="KZF37" s="2"/>
      <c r="KZG37" s="2"/>
      <c r="KZH37" s="2"/>
      <c r="KZI37" s="2"/>
      <c r="KZJ37" s="2"/>
      <c r="KZK37" s="2"/>
      <c r="KZL37" s="2"/>
      <c r="KZM37" s="2"/>
      <c r="KZN37" s="2"/>
      <c r="KZO37" s="2"/>
      <c r="KZP37" s="2"/>
      <c r="KZQ37" s="2"/>
      <c r="KZR37" s="2"/>
      <c r="KZS37" s="2"/>
      <c r="KZT37" s="2"/>
      <c r="KZU37" s="2"/>
      <c r="KZV37" s="2"/>
      <c r="KZW37" s="2"/>
      <c r="KZX37" s="2"/>
      <c r="KZY37" s="2"/>
      <c r="KZZ37" s="2"/>
      <c r="LAA37" s="2"/>
      <c r="LAB37" s="2"/>
      <c r="LAC37" s="2"/>
      <c r="LAD37" s="2"/>
      <c r="LAE37" s="2"/>
      <c r="LAF37" s="2"/>
      <c r="LAG37" s="2"/>
      <c r="LAH37" s="2"/>
      <c r="LAI37" s="2"/>
      <c r="LAJ37" s="2"/>
      <c r="LAK37" s="2"/>
      <c r="LAL37" s="2"/>
      <c r="LAM37" s="2"/>
      <c r="LAN37" s="2"/>
      <c r="LAO37" s="2"/>
      <c r="LAP37" s="2"/>
      <c r="LAQ37" s="2"/>
      <c r="LAR37" s="2"/>
      <c r="LAS37" s="2"/>
      <c r="LAT37" s="2"/>
      <c r="LAU37" s="2"/>
      <c r="LAV37" s="2"/>
      <c r="LAW37" s="2"/>
      <c r="LAX37" s="2"/>
      <c r="LAY37" s="2"/>
      <c r="LAZ37" s="2"/>
      <c r="LBA37" s="2"/>
      <c r="LBB37" s="2"/>
      <c r="LBC37" s="2"/>
      <c r="LBD37" s="2"/>
      <c r="LBE37" s="2"/>
      <c r="LBF37" s="2"/>
      <c r="LBG37" s="2"/>
      <c r="LBH37" s="2"/>
      <c r="LBI37" s="2"/>
      <c r="LBJ37" s="2"/>
      <c r="LBK37" s="2"/>
      <c r="LBL37" s="2"/>
      <c r="LBM37" s="2"/>
      <c r="LBN37" s="2"/>
      <c r="LBO37" s="2"/>
      <c r="LBP37" s="2"/>
      <c r="LBQ37" s="2"/>
      <c r="LBR37" s="2"/>
      <c r="LBS37" s="2"/>
      <c r="LBT37" s="2"/>
      <c r="LBU37" s="2"/>
      <c r="LBV37" s="2"/>
      <c r="LBW37" s="2"/>
      <c r="LBX37" s="2"/>
      <c r="LBY37" s="2"/>
      <c r="LBZ37" s="2"/>
      <c r="LCA37" s="2"/>
      <c r="LCB37" s="2"/>
      <c r="LCC37" s="2"/>
      <c r="LCD37" s="2"/>
      <c r="LCE37" s="2"/>
      <c r="LCF37" s="2"/>
      <c r="LCG37" s="2"/>
      <c r="LCH37" s="2"/>
      <c r="LCI37" s="2"/>
      <c r="LCJ37" s="2"/>
      <c r="LCK37" s="2"/>
      <c r="LCL37" s="2"/>
      <c r="LCM37" s="2"/>
      <c r="LCN37" s="2"/>
      <c r="LCO37" s="2"/>
      <c r="LCP37" s="2"/>
      <c r="LCQ37" s="2"/>
      <c r="LCR37" s="2"/>
      <c r="LCS37" s="2"/>
      <c r="LCT37" s="2"/>
      <c r="LCU37" s="2"/>
      <c r="LCV37" s="2"/>
      <c r="LCW37" s="2"/>
      <c r="LCX37" s="2"/>
      <c r="LCY37" s="2"/>
      <c r="LCZ37" s="2"/>
      <c r="LDA37" s="2"/>
      <c r="LDB37" s="2"/>
      <c r="LDC37" s="2"/>
      <c r="LDD37" s="2"/>
      <c r="LDE37" s="2"/>
      <c r="LDF37" s="2"/>
      <c r="LDG37" s="2"/>
      <c r="LDH37" s="2"/>
      <c r="LDI37" s="2"/>
      <c r="LDJ37" s="2"/>
      <c r="LDK37" s="2"/>
      <c r="LDL37" s="2"/>
      <c r="LDM37" s="2"/>
      <c r="LDN37" s="2"/>
      <c r="LDO37" s="2"/>
      <c r="LDP37" s="2"/>
      <c r="LDQ37" s="2"/>
      <c r="LDR37" s="2"/>
      <c r="LDS37" s="2"/>
      <c r="LDT37" s="2"/>
      <c r="LDU37" s="2"/>
      <c r="LDV37" s="2"/>
      <c r="LDW37" s="2"/>
      <c r="LDX37" s="2"/>
      <c r="LDY37" s="2"/>
      <c r="LDZ37" s="2"/>
      <c r="LEA37" s="2"/>
      <c r="LEB37" s="2"/>
      <c r="LEC37" s="2"/>
      <c r="LED37" s="2"/>
      <c r="LEE37" s="2"/>
      <c r="LEF37" s="2"/>
      <c r="LEG37" s="2"/>
      <c r="LEH37" s="2"/>
      <c r="LEI37" s="2"/>
      <c r="LEJ37" s="2"/>
      <c r="LEK37" s="2"/>
      <c r="LEL37" s="2"/>
      <c r="LEM37" s="2"/>
      <c r="LEN37" s="2"/>
      <c r="LEO37" s="2"/>
      <c r="LEP37" s="2"/>
      <c r="LEQ37" s="2"/>
      <c r="LER37" s="2"/>
      <c r="LES37" s="2"/>
      <c r="LET37" s="2"/>
      <c r="LEU37" s="2"/>
      <c r="LEV37" s="2"/>
      <c r="LEW37" s="2"/>
      <c r="LEX37" s="2"/>
      <c r="LEY37" s="2"/>
      <c r="LEZ37" s="2"/>
      <c r="LFA37" s="2"/>
      <c r="LFB37" s="2"/>
      <c r="LFC37" s="2"/>
      <c r="LFD37" s="2"/>
      <c r="LFE37" s="2"/>
      <c r="LFF37" s="2"/>
      <c r="LFG37" s="2"/>
      <c r="LFH37" s="2"/>
      <c r="LFI37" s="2"/>
      <c r="LFJ37" s="2"/>
      <c r="LFK37" s="2"/>
      <c r="LFL37" s="2"/>
      <c r="LFM37" s="2"/>
      <c r="LFN37" s="2"/>
      <c r="LFO37" s="2"/>
      <c r="LFP37" s="2"/>
      <c r="LFQ37" s="2"/>
      <c r="LFR37" s="2"/>
      <c r="LFS37" s="2"/>
      <c r="LFT37" s="2"/>
      <c r="LFU37" s="2"/>
      <c r="LFV37" s="2"/>
      <c r="LFW37" s="2"/>
      <c r="LFX37" s="2"/>
      <c r="LFY37" s="2"/>
      <c r="LFZ37" s="2"/>
      <c r="LGA37" s="2"/>
      <c r="LGB37" s="2"/>
      <c r="LGC37" s="2"/>
      <c r="LGD37" s="2"/>
      <c r="LGE37" s="2"/>
      <c r="LGF37" s="2"/>
      <c r="LGG37" s="2"/>
      <c r="LGH37" s="2"/>
      <c r="LGI37" s="2"/>
      <c r="LGJ37" s="2"/>
      <c r="LGK37" s="2"/>
      <c r="LGL37" s="2"/>
      <c r="LGM37" s="2"/>
      <c r="LGN37" s="2"/>
      <c r="LGO37" s="2"/>
      <c r="LGP37" s="2"/>
      <c r="LGQ37" s="2"/>
      <c r="LGR37" s="2"/>
      <c r="LGS37" s="2"/>
      <c r="LGT37" s="2"/>
      <c r="LGU37" s="2"/>
      <c r="LGV37" s="2"/>
      <c r="LGW37" s="2"/>
      <c r="LGX37" s="2"/>
      <c r="LGY37" s="2"/>
      <c r="LGZ37" s="2"/>
      <c r="LHA37" s="2"/>
      <c r="LHB37" s="2"/>
      <c r="LHC37" s="2"/>
      <c r="LHD37" s="2"/>
      <c r="LHE37" s="2"/>
      <c r="LHF37" s="2"/>
      <c r="LHG37" s="2"/>
      <c r="LHH37" s="2"/>
      <c r="LHI37" s="2"/>
      <c r="LHJ37" s="2"/>
      <c r="LHK37" s="2"/>
      <c r="LHL37" s="2"/>
      <c r="LHM37" s="2"/>
      <c r="LHN37" s="2"/>
      <c r="LHO37" s="2"/>
      <c r="LHP37" s="2"/>
      <c r="LHQ37" s="2"/>
      <c r="LHR37" s="2"/>
      <c r="LHS37" s="2"/>
      <c r="LHT37" s="2"/>
      <c r="LHU37" s="2"/>
      <c r="LHV37" s="2"/>
      <c r="LHW37" s="2"/>
      <c r="LHX37" s="2"/>
      <c r="LHY37" s="2"/>
      <c r="LHZ37" s="2"/>
      <c r="LIA37" s="2"/>
      <c r="LIB37" s="2"/>
      <c r="LIC37" s="2"/>
      <c r="LID37" s="2"/>
      <c r="LIE37" s="2"/>
      <c r="LIF37" s="2"/>
      <c r="LIG37" s="2"/>
      <c r="LIH37" s="2"/>
      <c r="LII37" s="2"/>
      <c r="LIJ37" s="2"/>
      <c r="LIK37" s="2"/>
      <c r="LIL37" s="2"/>
      <c r="LIM37" s="2"/>
      <c r="LIN37" s="2"/>
      <c r="LIO37" s="2"/>
      <c r="LIP37" s="2"/>
      <c r="LIQ37" s="2"/>
      <c r="LIR37" s="2"/>
      <c r="LIS37" s="2"/>
      <c r="LIT37" s="2"/>
      <c r="LIU37" s="2"/>
      <c r="LIV37" s="2"/>
      <c r="LIW37" s="2"/>
      <c r="LIX37" s="2"/>
      <c r="LIY37" s="2"/>
      <c r="LIZ37" s="2"/>
      <c r="LJA37" s="2"/>
      <c r="LJB37" s="2"/>
      <c r="LJC37" s="2"/>
      <c r="LJD37" s="2"/>
      <c r="LJE37" s="2"/>
      <c r="LJF37" s="2"/>
      <c r="LJG37" s="2"/>
      <c r="LJH37" s="2"/>
      <c r="LJI37" s="2"/>
      <c r="LJJ37" s="2"/>
      <c r="LJK37" s="2"/>
      <c r="LJL37" s="2"/>
      <c r="LJM37" s="2"/>
      <c r="LJN37" s="2"/>
      <c r="LJO37" s="2"/>
      <c r="LJP37" s="2"/>
      <c r="LJQ37" s="2"/>
      <c r="LJR37" s="2"/>
      <c r="LJS37" s="2"/>
      <c r="LJT37" s="2"/>
      <c r="LJU37" s="2"/>
      <c r="LJV37" s="2"/>
      <c r="LJW37" s="2"/>
      <c r="LJX37" s="2"/>
      <c r="LJY37" s="2"/>
      <c r="LJZ37" s="2"/>
      <c r="LKA37" s="2"/>
      <c r="LKB37" s="2"/>
      <c r="LKC37" s="2"/>
      <c r="LKD37" s="2"/>
      <c r="LKE37" s="2"/>
      <c r="LKF37" s="2"/>
      <c r="LKG37" s="2"/>
      <c r="LKH37" s="2"/>
      <c r="LKI37" s="2"/>
      <c r="LKJ37" s="2"/>
      <c r="LKK37" s="2"/>
      <c r="LKL37" s="2"/>
      <c r="LKM37" s="2"/>
      <c r="LKN37" s="2"/>
      <c r="LKO37" s="2"/>
      <c r="LKP37" s="2"/>
      <c r="LKQ37" s="2"/>
      <c r="LKR37" s="2"/>
      <c r="LKS37" s="2"/>
      <c r="LKT37" s="2"/>
      <c r="LKU37" s="2"/>
      <c r="LKV37" s="2"/>
      <c r="LKW37" s="2"/>
      <c r="LKX37" s="2"/>
      <c r="LKY37" s="2"/>
      <c r="LKZ37" s="2"/>
      <c r="LLA37" s="2"/>
      <c r="LLB37" s="2"/>
      <c r="LLC37" s="2"/>
      <c r="LLD37" s="2"/>
      <c r="LLE37" s="2"/>
      <c r="LLF37" s="2"/>
      <c r="LLG37" s="2"/>
      <c r="LLH37" s="2"/>
      <c r="LLI37" s="2"/>
      <c r="LLJ37" s="2"/>
      <c r="LLK37" s="2"/>
      <c r="LLL37" s="2"/>
      <c r="LLM37" s="2"/>
      <c r="LLN37" s="2"/>
      <c r="LLO37" s="2"/>
      <c r="LLP37" s="2"/>
      <c r="LLQ37" s="2"/>
      <c r="LLR37" s="2"/>
      <c r="LLS37" s="2"/>
      <c r="LLT37" s="2"/>
      <c r="LLU37" s="2"/>
      <c r="LLV37" s="2"/>
      <c r="LLW37" s="2"/>
      <c r="LLX37" s="2"/>
      <c r="LLY37" s="2"/>
      <c r="LLZ37" s="2"/>
      <c r="LMA37" s="2"/>
      <c r="LMB37" s="2"/>
      <c r="LMC37" s="2"/>
      <c r="LMD37" s="2"/>
      <c r="LME37" s="2"/>
      <c r="LMF37" s="2"/>
      <c r="LMG37" s="2"/>
      <c r="LMH37" s="2"/>
      <c r="LMI37" s="2"/>
      <c r="LMJ37" s="2"/>
      <c r="LMK37" s="2"/>
      <c r="LML37" s="2"/>
      <c r="LMM37" s="2"/>
      <c r="LMN37" s="2"/>
      <c r="LMO37" s="2"/>
      <c r="LMP37" s="2"/>
      <c r="LMQ37" s="2"/>
      <c r="LMR37" s="2"/>
      <c r="LMS37" s="2"/>
      <c r="LMT37" s="2"/>
      <c r="LMU37" s="2"/>
      <c r="LMV37" s="2"/>
      <c r="LMW37" s="2"/>
      <c r="LMX37" s="2"/>
      <c r="LMY37" s="2"/>
      <c r="LMZ37" s="2"/>
      <c r="LNA37" s="2"/>
      <c r="LNB37" s="2"/>
      <c r="LNC37" s="2"/>
      <c r="LND37" s="2"/>
      <c r="LNE37" s="2"/>
      <c r="LNF37" s="2"/>
      <c r="LNG37" s="2"/>
      <c r="LNH37" s="2"/>
      <c r="LNI37" s="2"/>
      <c r="LNJ37" s="2"/>
      <c r="LNK37" s="2"/>
      <c r="LNL37" s="2"/>
      <c r="LNM37" s="2"/>
      <c r="LNN37" s="2"/>
      <c r="LNO37" s="2"/>
      <c r="LNP37" s="2"/>
      <c r="LNQ37" s="2"/>
      <c r="LNR37" s="2"/>
      <c r="LNS37" s="2"/>
      <c r="LNT37" s="2"/>
      <c r="LNU37" s="2"/>
      <c r="LNV37" s="2"/>
      <c r="LNW37" s="2"/>
      <c r="LNX37" s="2"/>
      <c r="LNY37" s="2"/>
      <c r="LNZ37" s="2"/>
      <c r="LOA37" s="2"/>
      <c r="LOB37" s="2"/>
      <c r="LOC37" s="2"/>
      <c r="LOD37" s="2"/>
      <c r="LOE37" s="2"/>
      <c r="LOF37" s="2"/>
      <c r="LOG37" s="2"/>
      <c r="LOH37" s="2"/>
      <c r="LOI37" s="2"/>
      <c r="LOJ37" s="2"/>
      <c r="LOK37" s="2"/>
      <c r="LOL37" s="2"/>
      <c r="LOM37" s="2"/>
      <c r="LON37" s="2"/>
      <c r="LOO37" s="2"/>
      <c r="LOP37" s="2"/>
      <c r="LOQ37" s="2"/>
      <c r="LOR37" s="2"/>
      <c r="LOS37" s="2"/>
      <c r="LOT37" s="2"/>
      <c r="LOU37" s="2"/>
      <c r="LOV37" s="2"/>
      <c r="LOW37" s="2"/>
      <c r="LOX37" s="2"/>
      <c r="LOY37" s="2"/>
      <c r="LOZ37" s="2"/>
      <c r="LPA37" s="2"/>
      <c r="LPB37" s="2"/>
      <c r="LPC37" s="2"/>
      <c r="LPD37" s="2"/>
      <c r="LPE37" s="2"/>
      <c r="LPF37" s="2"/>
      <c r="LPG37" s="2"/>
      <c r="LPH37" s="2"/>
      <c r="LPI37" s="2"/>
      <c r="LPJ37" s="2"/>
      <c r="LPK37" s="2"/>
      <c r="LPL37" s="2"/>
      <c r="LPM37" s="2"/>
      <c r="LPN37" s="2"/>
      <c r="LPO37" s="2"/>
      <c r="LPP37" s="2"/>
      <c r="LPQ37" s="2"/>
      <c r="LPR37" s="2"/>
      <c r="LPS37" s="2"/>
      <c r="LPT37" s="2"/>
      <c r="LPU37" s="2"/>
      <c r="LPV37" s="2"/>
      <c r="LPW37" s="2"/>
      <c r="LPX37" s="2"/>
      <c r="LPY37" s="2"/>
      <c r="LPZ37" s="2"/>
      <c r="LQA37" s="2"/>
      <c r="LQB37" s="2"/>
      <c r="LQC37" s="2"/>
      <c r="LQD37" s="2"/>
      <c r="LQE37" s="2"/>
      <c r="LQF37" s="2"/>
      <c r="LQG37" s="2"/>
      <c r="LQH37" s="2"/>
      <c r="LQI37" s="2"/>
      <c r="LQJ37" s="2"/>
      <c r="LQK37" s="2"/>
      <c r="LQL37" s="2"/>
      <c r="LQM37" s="2"/>
      <c r="LQN37" s="2"/>
      <c r="LQO37" s="2"/>
      <c r="LQP37" s="2"/>
      <c r="LQQ37" s="2"/>
      <c r="LQR37" s="2"/>
      <c r="LQS37" s="2"/>
      <c r="LQT37" s="2"/>
      <c r="LQU37" s="2"/>
      <c r="LQV37" s="2"/>
      <c r="LQW37" s="2"/>
      <c r="LQX37" s="2"/>
      <c r="LQY37" s="2"/>
      <c r="LQZ37" s="2"/>
      <c r="LRA37" s="2"/>
      <c r="LRB37" s="2"/>
      <c r="LRC37" s="2"/>
      <c r="LRD37" s="2"/>
      <c r="LRE37" s="2"/>
      <c r="LRF37" s="2"/>
      <c r="LRG37" s="2"/>
      <c r="LRH37" s="2"/>
      <c r="LRI37" s="2"/>
      <c r="LRJ37" s="2"/>
      <c r="LRK37" s="2"/>
      <c r="LRL37" s="2"/>
      <c r="LRM37" s="2"/>
      <c r="LRN37" s="2"/>
      <c r="LRO37" s="2"/>
      <c r="LRP37" s="2"/>
      <c r="LRQ37" s="2"/>
      <c r="LRR37" s="2"/>
      <c r="LRS37" s="2"/>
      <c r="LRT37" s="2"/>
      <c r="LRU37" s="2"/>
      <c r="LRV37" s="2"/>
      <c r="LRW37" s="2"/>
      <c r="LRX37" s="2"/>
      <c r="LRY37" s="2"/>
      <c r="LRZ37" s="2"/>
      <c r="LSA37" s="2"/>
      <c r="LSB37" s="2"/>
      <c r="LSC37" s="2"/>
      <c r="LSD37" s="2"/>
      <c r="LSE37" s="2"/>
      <c r="LSF37" s="2"/>
      <c r="LSG37" s="2"/>
      <c r="LSH37" s="2"/>
      <c r="LSI37" s="2"/>
      <c r="LSJ37" s="2"/>
      <c r="LSK37" s="2"/>
      <c r="LSL37" s="2"/>
      <c r="LSM37" s="2"/>
      <c r="LSN37" s="2"/>
      <c r="LSO37" s="2"/>
      <c r="LSP37" s="2"/>
      <c r="LSQ37" s="2"/>
      <c r="LSR37" s="2"/>
      <c r="LSS37" s="2"/>
      <c r="LST37" s="2"/>
      <c r="LSU37" s="2"/>
      <c r="LSV37" s="2"/>
      <c r="LSW37" s="2"/>
      <c r="LSX37" s="2"/>
      <c r="LSY37" s="2"/>
      <c r="LSZ37" s="2"/>
      <c r="LTA37" s="2"/>
      <c r="LTB37" s="2"/>
      <c r="LTC37" s="2"/>
      <c r="LTD37" s="2"/>
      <c r="LTE37" s="2"/>
      <c r="LTF37" s="2"/>
      <c r="LTG37" s="2"/>
      <c r="LTH37" s="2"/>
      <c r="LTI37" s="2"/>
      <c r="LTJ37" s="2"/>
      <c r="LTK37" s="2"/>
      <c r="LTL37" s="2"/>
      <c r="LTM37" s="2"/>
      <c r="LTN37" s="2"/>
      <c r="LTO37" s="2"/>
      <c r="LTP37" s="2"/>
      <c r="LTQ37" s="2"/>
      <c r="LTR37" s="2"/>
      <c r="LTS37" s="2"/>
      <c r="LTT37" s="2"/>
      <c r="LTU37" s="2"/>
      <c r="LTV37" s="2"/>
      <c r="LTW37" s="2"/>
      <c r="LTX37" s="2"/>
      <c r="LTY37" s="2"/>
      <c r="LTZ37" s="2"/>
      <c r="LUA37" s="2"/>
      <c r="LUB37" s="2"/>
      <c r="LUC37" s="2"/>
      <c r="LUD37" s="2"/>
      <c r="LUE37" s="2"/>
      <c r="LUF37" s="2"/>
      <c r="LUG37" s="2"/>
      <c r="LUH37" s="2"/>
      <c r="LUI37" s="2"/>
      <c r="LUJ37" s="2"/>
      <c r="LUK37" s="2"/>
      <c r="LUL37" s="2"/>
      <c r="LUM37" s="2"/>
      <c r="LUN37" s="2"/>
      <c r="LUO37" s="2"/>
      <c r="LUP37" s="2"/>
      <c r="LUQ37" s="2"/>
      <c r="LUR37" s="2"/>
      <c r="LUS37" s="2"/>
      <c r="LUT37" s="2"/>
      <c r="LUU37" s="2"/>
      <c r="LUV37" s="2"/>
      <c r="LUW37" s="2"/>
      <c r="LUX37" s="2"/>
      <c r="LUY37" s="2"/>
      <c r="LUZ37" s="2"/>
      <c r="LVA37" s="2"/>
      <c r="LVB37" s="2"/>
      <c r="LVC37" s="2"/>
      <c r="LVD37" s="2"/>
      <c r="LVE37" s="2"/>
      <c r="LVF37" s="2"/>
      <c r="LVG37" s="2"/>
      <c r="LVH37" s="2"/>
      <c r="LVI37" s="2"/>
      <c r="LVJ37" s="2"/>
      <c r="LVK37" s="2"/>
      <c r="LVL37" s="2"/>
      <c r="LVM37" s="2"/>
      <c r="LVN37" s="2"/>
      <c r="LVO37" s="2"/>
      <c r="LVP37" s="2"/>
      <c r="LVQ37" s="2"/>
      <c r="LVR37" s="2"/>
      <c r="LVS37" s="2"/>
      <c r="LVT37" s="2"/>
      <c r="LVU37" s="2"/>
      <c r="LVV37" s="2"/>
      <c r="LVW37" s="2"/>
      <c r="LVX37" s="2"/>
      <c r="LVY37" s="2"/>
      <c r="LVZ37" s="2"/>
      <c r="LWA37" s="2"/>
      <c r="LWB37" s="2"/>
      <c r="LWC37" s="2"/>
      <c r="LWD37" s="2"/>
      <c r="LWE37" s="2"/>
      <c r="LWF37" s="2"/>
      <c r="LWG37" s="2"/>
      <c r="LWH37" s="2"/>
      <c r="LWI37" s="2"/>
      <c r="LWJ37" s="2"/>
      <c r="LWK37" s="2"/>
      <c r="LWL37" s="2"/>
      <c r="LWM37" s="2"/>
      <c r="LWN37" s="2"/>
      <c r="LWO37" s="2"/>
      <c r="LWP37" s="2"/>
      <c r="LWQ37" s="2"/>
      <c r="LWR37" s="2"/>
      <c r="LWS37" s="2"/>
      <c r="LWT37" s="2"/>
      <c r="LWU37" s="2"/>
      <c r="LWV37" s="2"/>
      <c r="LWW37" s="2"/>
      <c r="LWX37" s="2"/>
      <c r="LWY37" s="2"/>
      <c r="LWZ37" s="2"/>
      <c r="LXA37" s="2"/>
      <c r="LXB37" s="2"/>
      <c r="LXC37" s="2"/>
      <c r="LXD37" s="2"/>
      <c r="LXE37" s="2"/>
      <c r="LXF37" s="2"/>
      <c r="LXG37" s="2"/>
      <c r="LXH37" s="2"/>
      <c r="LXI37" s="2"/>
      <c r="LXJ37" s="2"/>
      <c r="LXK37" s="2"/>
      <c r="LXL37" s="2"/>
      <c r="LXM37" s="2"/>
      <c r="LXN37" s="2"/>
      <c r="LXO37" s="2"/>
      <c r="LXP37" s="2"/>
      <c r="LXQ37" s="2"/>
      <c r="LXR37" s="2"/>
      <c r="LXS37" s="2"/>
      <c r="LXT37" s="2"/>
      <c r="LXU37" s="2"/>
      <c r="LXV37" s="2"/>
      <c r="LXW37" s="2"/>
      <c r="LXX37" s="2"/>
      <c r="LXY37" s="2"/>
      <c r="LXZ37" s="2"/>
      <c r="LYA37" s="2"/>
      <c r="LYB37" s="2"/>
      <c r="LYC37" s="2"/>
      <c r="LYD37" s="2"/>
      <c r="LYE37" s="2"/>
      <c r="LYF37" s="2"/>
      <c r="LYG37" s="2"/>
      <c r="LYH37" s="2"/>
      <c r="LYI37" s="2"/>
      <c r="LYJ37" s="2"/>
      <c r="LYK37" s="2"/>
      <c r="LYL37" s="2"/>
      <c r="LYM37" s="2"/>
      <c r="LYN37" s="2"/>
      <c r="LYO37" s="2"/>
      <c r="LYP37" s="2"/>
      <c r="LYQ37" s="2"/>
      <c r="LYR37" s="2"/>
      <c r="LYS37" s="2"/>
      <c r="LYT37" s="2"/>
      <c r="LYU37" s="2"/>
      <c r="LYV37" s="2"/>
      <c r="LYW37" s="2"/>
      <c r="LYX37" s="2"/>
      <c r="LYY37" s="2"/>
      <c r="LYZ37" s="2"/>
      <c r="LZA37" s="2"/>
      <c r="LZB37" s="2"/>
      <c r="LZC37" s="2"/>
      <c r="LZD37" s="2"/>
      <c r="LZE37" s="2"/>
      <c r="LZF37" s="2"/>
      <c r="LZG37" s="2"/>
      <c r="LZH37" s="2"/>
      <c r="LZI37" s="2"/>
      <c r="LZJ37" s="2"/>
      <c r="LZK37" s="2"/>
      <c r="LZL37" s="2"/>
      <c r="LZM37" s="2"/>
      <c r="LZN37" s="2"/>
      <c r="LZO37" s="2"/>
      <c r="LZP37" s="2"/>
      <c r="LZQ37" s="2"/>
      <c r="LZR37" s="2"/>
      <c r="LZS37" s="2"/>
      <c r="LZT37" s="2"/>
      <c r="LZU37" s="2"/>
      <c r="LZV37" s="2"/>
      <c r="LZW37" s="2"/>
      <c r="LZX37" s="2"/>
      <c r="LZY37" s="2"/>
      <c r="LZZ37" s="2"/>
      <c r="MAA37" s="2"/>
      <c r="MAB37" s="2"/>
      <c r="MAC37" s="2"/>
      <c r="MAD37" s="2"/>
      <c r="MAE37" s="2"/>
      <c r="MAF37" s="2"/>
      <c r="MAG37" s="2"/>
      <c r="MAH37" s="2"/>
      <c r="MAI37" s="2"/>
      <c r="MAJ37" s="2"/>
      <c r="MAK37" s="2"/>
      <c r="MAL37" s="2"/>
      <c r="MAM37" s="2"/>
      <c r="MAN37" s="2"/>
      <c r="MAO37" s="2"/>
      <c r="MAP37" s="2"/>
      <c r="MAQ37" s="2"/>
      <c r="MAR37" s="2"/>
      <c r="MAS37" s="2"/>
      <c r="MAT37" s="2"/>
      <c r="MAU37" s="2"/>
      <c r="MAV37" s="2"/>
      <c r="MAW37" s="2"/>
      <c r="MAX37" s="2"/>
      <c r="MAY37" s="2"/>
      <c r="MAZ37" s="2"/>
      <c r="MBA37" s="2"/>
      <c r="MBB37" s="2"/>
      <c r="MBC37" s="2"/>
      <c r="MBD37" s="2"/>
      <c r="MBE37" s="2"/>
      <c r="MBF37" s="2"/>
      <c r="MBG37" s="2"/>
      <c r="MBH37" s="2"/>
      <c r="MBI37" s="2"/>
      <c r="MBJ37" s="2"/>
      <c r="MBK37" s="2"/>
      <c r="MBL37" s="2"/>
      <c r="MBM37" s="2"/>
      <c r="MBN37" s="2"/>
      <c r="MBO37" s="2"/>
      <c r="MBP37" s="2"/>
      <c r="MBQ37" s="2"/>
      <c r="MBR37" s="2"/>
      <c r="MBS37" s="2"/>
      <c r="MBT37" s="2"/>
      <c r="MBU37" s="2"/>
      <c r="MBV37" s="2"/>
      <c r="MBW37" s="2"/>
      <c r="MBX37" s="2"/>
      <c r="MBY37" s="2"/>
      <c r="MBZ37" s="2"/>
      <c r="MCA37" s="2"/>
      <c r="MCB37" s="2"/>
      <c r="MCC37" s="2"/>
      <c r="MCD37" s="2"/>
      <c r="MCE37" s="2"/>
      <c r="MCF37" s="2"/>
      <c r="MCG37" s="2"/>
      <c r="MCH37" s="2"/>
      <c r="MCI37" s="2"/>
      <c r="MCJ37" s="2"/>
      <c r="MCK37" s="2"/>
      <c r="MCL37" s="2"/>
      <c r="MCM37" s="2"/>
      <c r="MCN37" s="2"/>
      <c r="MCO37" s="2"/>
      <c r="MCP37" s="2"/>
      <c r="MCQ37" s="2"/>
      <c r="MCR37" s="2"/>
      <c r="MCS37" s="2"/>
      <c r="MCT37" s="2"/>
      <c r="MCU37" s="2"/>
      <c r="MCV37" s="2"/>
      <c r="MCW37" s="2"/>
      <c r="MCX37" s="2"/>
      <c r="MCY37" s="2"/>
      <c r="MCZ37" s="2"/>
      <c r="MDA37" s="2"/>
      <c r="MDB37" s="2"/>
      <c r="MDC37" s="2"/>
      <c r="MDD37" s="2"/>
      <c r="MDE37" s="2"/>
      <c r="MDF37" s="2"/>
      <c r="MDG37" s="2"/>
      <c r="MDH37" s="2"/>
      <c r="MDI37" s="2"/>
      <c r="MDJ37" s="2"/>
      <c r="MDK37" s="2"/>
      <c r="MDL37" s="2"/>
      <c r="MDM37" s="2"/>
      <c r="MDN37" s="2"/>
      <c r="MDO37" s="2"/>
      <c r="MDP37" s="2"/>
      <c r="MDQ37" s="2"/>
      <c r="MDR37" s="2"/>
      <c r="MDS37" s="2"/>
      <c r="MDT37" s="2"/>
      <c r="MDU37" s="2"/>
      <c r="MDV37" s="2"/>
      <c r="MDW37" s="2"/>
      <c r="MDX37" s="2"/>
      <c r="MDY37" s="2"/>
      <c r="MDZ37" s="2"/>
      <c r="MEA37" s="2"/>
      <c r="MEB37" s="2"/>
      <c r="MEC37" s="2"/>
      <c r="MED37" s="2"/>
      <c r="MEE37" s="2"/>
      <c r="MEF37" s="2"/>
      <c r="MEG37" s="2"/>
      <c r="MEH37" s="2"/>
      <c r="MEI37" s="2"/>
      <c r="MEJ37" s="2"/>
      <c r="MEK37" s="2"/>
      <c r="MEL37" s="2"/>
      <c r="MEM37" s="2"/>
      <c r="MEN37" s="2"/>
      <c r="MEO37" s="2"/>
      <c r="MEP37" s="2"/>
      <c r="MEQ37" s="2"/>
      <c r="MER37" s="2"/>
      <c r="MES37" s="2"/>
      <c r="MET37" s="2"/>
      <c r="MEU37" s="2"/>
      <c r="MEV37" s="2"/>
      <c r="MEW37" s="2"/>
      <c r="MEX37" s="2"/>
      <c r="MEY37" s="2"/>
      <c r="MEZ37" s="2"/>
      <c r="MFA37" s="2"/>
      <c r="MFB37" s="2"/>
      <c r="MFC37" s="2"/>
      <c r="MFD37" s="2"/>
      <c r="MFE37" s="2"/>
      <c r="MFF37" s="2"/>
      <c r="MFG37" s="2"/>
      <c r="MFH37" s="2"/>
      <c r="MFI37" s="2"/>
      <c r="MFJ37" s="2"/>
      <c r="MFK37" s="2"/>
      <c r="MFL37" s="2"/>
      <c r="MFM37" s="2"/>
      <c r="MFN37" s="2"/>
      <c r="MFO37" s="2"/>
      <c r="MFP37" s="2"/>
      <c r="MFQ37" s="2"/>
      <c r="MFR37" s="2"/>
      <c r="MFS37" s="2"/>
      <c r="MFT37" s="2"/>
      <c r="MFU37" s="2"/>
      <c r="MFV37" s="2"/>
      <c r="MFW37" s="2"/>
      <c r="MFX37" s="2"/>
      <c r="MFY37" s="2"/>
      <c r="MFZ37" s="2"/>
      <c r="MGA37" s="2"/>
      <c r="MGB37" s="2"/>
      <c r="MGC37" s="2"/>
      <c r="MGD37" s="2"/>
      <c r="MGE37" s="2"/>
      <c r="MGF37" s="2"/>
      <c r="MGG37" s="2"/>
      <c r="MGH37" s="2"/>
      <c r="MGI37" s="2"/>
      <c r="MGJ37" s="2"/>
      <c r="MGK37" s="2"/>
      <c r="MGL37" s="2"/>
      <c r="MGM37" s="2"/>
      <c r="MGN37" s="2"/>
      <c r="MGO37" s="2"/>
      <c r="MGP37" s="2"/>
      <c r="MGQ37" s="2"/>
      <c r="MGR37" s="2"/>
      <c r="MGS37" s="2"/>
      <c r="MGT37" s="2"/>
      <c r="MGU37" s="2"/>
      <c r="MGV37" s="2"/>
      <c r="MGW37" s="2"/>
      <c r="MGX37" s="2"/>
      <c r="MGY37" s="2"/>
      <c r="MGZ37" s="2"/>
      <c r="MHA37" s="2"/>
      <c r="MHB37" s="2"/>
      <c r="MHC37" s="2"/>
      <c r="MHD37" s="2"/>
      <c r="MHE37" s="2"/>
      <c r="MHF37" s="2"/>
      <c r="MHG37" s="2"/>
      <c r="MHH37" s="2"/>
      <c r="MHI37" s="2"/>
      <c r="MHJ37" s="2"/>
      <c r="MHK37" s="2"/>
      <c r="MHL37" s="2"/>
      <c r="MHM37" s="2"/>
      <c r="MHN37" s="2"/>
      <c r="MHO37" s="2"/>
      <c r="MHP37" s="2"/>
      <c r="MHQ37" s="2"/>
      <c r="MHR37" s="2"/>
      <c r="MHS37" s="2"/>
      <c r="MHT37" s="2"/>
      <c r="MHU37" s="2"/>
      <c r="MHV37" s="2"/>
      <c r="MHW37" s="2"/>
      <c r="MHX37" s="2"/>
      <c r="MHY37" s="2"/>
      <c r="MHZ37" s="2"/>
      <c r="MIA37" s="2"/>
      <c r="MIB37" s="2"/>
      <c r="MIC37" s="2"/>
      <c r="MID37" s="2"/>
      <c r="MIE37" s="2"/>
      <c r="MIF37" s="2"/>
      <c r="MIG37" s="2"/>
      <c r="MIH37" s="2"/>
      <c r="MII37" s="2"/>
      <c r="MIJ37" s="2"/>
      <c r="MIK37" s="2"/>
      <c r="MIL37" s="2"/>
      <c r="MIM37" s="2"/>
      <c r="MIN37" s="2"/>
      <c r="MIO37" s="2"/>
      <c r="MIP37" s="2"/>
      <c r="MIQ37" s="2"/>
      <c r="MIR37" s="2"/>
      <c r="MIS37" s="2"/>
      <c r="MIT37" s="2"/>
      <c r="MIU37" s="2"/>
      <c r="MIV37" s="2"/>
      <c r="MIW37" s="2"/>
      <c r="MIX37" s="2"/>
      <c r="MIY37" s="2"/>
      <c r="MIZ37" s="2"/>
      <c r="MJA37" s="2"/>
      <c r="MJB37" s="2"/>
      <c r="MJC37" s="2"/>
      <c r="MJD37" s="2"/>
      <c r="MJE37" s="2"/>
      <c r="MJF37" s="2"/>
      <c r="MJG37" s="2"/>
      <c r="MJH37" s="2"/>
      <c r="MJI37" s="2"/>
      <c r="MJJ37" s="2"/>
      <c r="MJK37" s="2"/>
      <c r="MJL37" s="2"/>
      <c r="MJM37" s="2"/>
      <c r="MJN37" s="2"/>
      <c r="MJO37" s="2"/>
      <c r="MJP37" s="2"/>
      <c r="MJQ37" s="2"/>
      <c r="MJR37" s="2"/>
      <c r="MJS37" s="2"/>
      <c r="MJT37" s="2"/>
      <c r="MJU37" s="2"/>
      <c r="MJV37" s="2"/>
      <c r="MJW37" s="2"/>
      <c r="MJX37" s="2"/>
      <c r="MJY37" s="2"/>
      <c r="MJZ37" s="2"/>
      <c r="MKA37" s="2"/>
      <c r="MKB37" s="2"/>
      <c r="MKC37" s="2"/>
      <c r="MKD37" s="2"/>
      <c r="MKE37" s="2"/>
      <c r="MKF37" s="2"/>
      <c r="MKG37" s="2"/>
      <c r="MKH37" s="2"/>
      <c r="MKI37" s="2"/>
      <c r="MKJ37" s="2"/>
      <c r="MKK37" s="2"/>
      <c r="MKL37" s="2"/>
      <c r="MKM37" s="2"/>
      <c r="MKN37" s="2"/>
      <c r="MKO37" s="2"/>
      <c r="MKP37" s="2"/>
      <c r="MKQ37" s="2"/>
      <c r="MKR37" s="2"/>
      <c r="MKS37" s="2"/>
      <c r="MKT37" s="2"/>
      <c r="MKU37" s="2"/>
      <c r="MKV37" s="2"/>
      <c r="MKW37" s="2"/>
      <c r="MKX37" s="2"/>
      <c r="MKY37" s="2"/>
      <c r="MKZ37" s="2"/>
      <c r="MLA37" s="2"/>
      <c r="MLB37" s="2"/>
      <c r="MLC37" s="2"/>
      <c r="MLD37" s="2"/>
      <c r="MLE37" s="2"/>
      <c r="MLF37" s="2"/>
      <c r="MLG37" s="2"/>
      <c r="MLH37" s="2"/>
      <c r="MLI37" s="2"/>
      <c r="MLJ37" s="2"/>
      <c r="MLK37" s="2"/>
      <c r="MLL37" s="2"/>
      <c r="MLM37" s="2"/>
      <c r="MLN37" s="2"/>
      <c r="MLO37" s="2"/>
      <c r="MLP37" s="2"/>
      <c r="MLQ37" s="2"/>
      <c r="MLR37" s="2"/>
      <c r="MLS37" s="2"/>
      <c r="MLT37" s="2"/>
      <c r="MLU37" s="2"/>
      <c r="MLV37" s="2"/>
      <c r="MLW37" s="2"/>
      <c r="MLX37" s="2"/>
      <c r="MLY37" s="2"/>
      <c r="MLZ37" s="2"/>
      <c r="MMA37" s="2"/>
      <c r="MMB37" s="2"/>
      <c r="MMC37" s="2"/>
      <c r="MMD37" s="2"/>
      <c r="MME37" s="2"/>
      <c r="MMF37" s="2"/>
      <c r="MMG37" s="2"/>
      <c r="MMH37" s="2"/>
      <c r="MMI37" s="2"/>
      <c r="MMJ37" s="2"/>
      <c r="MMK37" s="2"/>
      <c r="MML37" s="2"/>
      <c r="MMM37" s="2"/>
      <c r="MMN37" s="2"/>
      <c r="MMO37" s="2"/>
      <c r="MMP37" s="2"/>
      <c r="MMQ37" s="2"/>
      <c r="MMR37" s="2"/>
      <c r="MMS37" s="2"/>
      <c r="MMT37" s="2"/>
      <c r="MMU37" s="2"/>
      <c r="MMV37" s="2"/>
      <c r="MMW37" s="2"/>
      <c r="MMX37" s="2"/>
      <c r="MMY37" s="2"/>
      <c r="MMZ37" s="2"/>
      <c r="MNA37" s="2"/>
      <c r="MNB37" s="2"/>
      <c r="MNC37" s="2"/>
      <c r="MND37" s="2"/>
      <c r="MNE37" s="2"/>
      <c r="MNF37" s="2"/>
      <c r="MNG37" s="2"/>
      <c r="MNH37" s="2"/>
      <c r="MNI37" s="2"/>
      <c r="MNJ37" s="2"/>
      <c r="MNK37" s="2"/>
      <c r="MNL37" s="2"/>
      <c r="MNM37" s="2"/>
      <c r="MNN37" s="2"/>
      <c r="MNO37" s="2"/>
      <c r="MNP37" s="2"/>
      <c r="MNQ37" s="2"/>
      <c r="MNR37" s="2"/>
      <c r="MNS37" s="2"/>
      <c r="MNT37" s="2"/>
      <c r="MNU37" s="2"/>
      <c r="MNV37" s="2"/>
      <c r="MNW37" s="2"/>
      <c r="MNX37" s="2"/>
      <c r="MNY37" s="2"/>
      <c r="MNZ37" s="2"/>
      <c r="MOA37" s="2"/>
      <c r="MOB37" s="2"/>
      <c r="MOC37" s="2"/>
      <c r="MOD37" s="2"/>
      <c r="MOE37" s="2"/>
      <c r="MOF37" s="2"/>
      <c r="MOG37" s="2"/>
      <c r="MOH37" s="2"/>
      <c r="MOI37" s="2"/>
      <c r="MOJ37" s="2"/>
      <c r="MOK37" s="2"/>
      <c r="MOL37" s="2"/>
      <c r="MOM37" s="2"/>
      <c r="MON37" s="2"/>
      <c r="MOO37" s="2"/>
      <c r="MOP37" s="2"/>
      <c r="MOQ37" s="2"/>
      <c r="MOR37" s="2"/>
      <c r="MOS37" s="2"/>
      <c r="MOT37" s="2"/>
      <c r="MOU37" s="2"/>
      <c r="MOV37" s="2"/>
      <c r="MOW37" s="2"/>
      <c r="MOX37" s="2"/>
      <c r="MOY37" s="2"/>
      <c r="MOZ37" s="2"/>
      <c r="MPA37" s="2"/>
      <c r="MPB37" s="2"/>
      <c r="MPC37" s="2"/>
      <c r="MPD37" s="2"/>
      <c r="MPE37" s="2"/>
      <c r="MPF37" s="2"/>
      <c r="MPG37" s="2"/>
      <c r="MPH37" s="2"/>
      <c r="MPI37" s="2"/>
      <c r="MPJ37" s="2"/>
      <c r="MPK37" s="2"/>
      <c r="MPL37" s="2"/>
      <c r="MPM37" s="2"/>
      <c r="MPN37" s="2"/>
      <c r="MPO37" s="2"/>
      <c r="MPP37" s="2"/>
      <c r="MPQ37" s="2"/>
      <c r="MPR37" s="2"/>
      <c r="MPS37" s="2"/>
      <c r="MPT37" s="2"/>
      <c r="MPU37" s="2"/>
      <c r="MPV37" s="2"/>
      <c r="MPW37" s="2"/>
      <c r="MPX37" s="2"/>
      <c r="MPY37" s="2"/>
      <c r="MPZ37" s="2"/>
      <c r="MQA37" s="2"/>
      <c r="MQB37" s="2"/>
      <c r="MQC37" s="2"/>
      <c r="MQD37" s="2"/>
      <c r="MQE37" s="2"/>
      <c r="MQF37" s="2"/>
      <c r="MQG37" s="2"/>
      <c r="MQH37" s="2"/>
      <c r="MQI37" s="2"/>
      <c r="MQJ37" s="2"/>
      <c r="MQK37" s="2"/>
      <c r="MQL37" s="2"/>
      <c r="MQM37" s="2"/>
      <c r="MQN37" s="2"/>
      <c r="MQO37" s="2"/>
      <c r="MQP37" s="2"/>
      <c r="MQQ37" s="2"/>
      <c r="MQR37" s="2"/>
      <c r="MQS37" s="2"/>
      <c r="MQT37" s="2"/>
      <c r="MQU37" s="2"/>
      <c r="MQV37" s="2"/>
      <c r="MQW37" s="2"/>
      <c r="MQX37" s="2"/>
      <c r="MQY37" s="2"/>
      <c r="MQZ37" s="2"/>
      <c r="MRA37" s="2"/>
      <c r="MRB37" s="2"/>
      <c r="MRC37" s="2"/>
      <c r="MRD37" s="2"/>
      <c r="MRE37" s="2"/>
      <c r="MRF37" s="2"/>
      <c r="MRG37" s="2"/>
      <c r="MRH37" s="2"/>
      <c r="MRI37" s="2"/>
      <c r="MRJ37" s="2"/>
      <c r="MRK37" s="2"/>
      <c r="MRL37" s="2"/>
      <c r="MRM37" s="2"/>
      <c r="MRN37" s="2"/>
      <c r="MRO37" s="2"/>
      <c r="MRP37" s="2"/>
      <c r="MRQ37" s="2"/>
      <c r="MRR37" s="2"/>
      <c r="MRS37" s="2"/>
      <c r="MRT37" s="2"/>
      <c r="MRU37" s="2"/>
      <c r="MRV37" s="2"/>
      <c r="MRW37" s="2"/>
      <c r="MRX37" s="2"/>
      <c r="MRY37" s="2"/>
      <c r="MRZ37" s="2"/>
      <c r="MSA37" s="2"/>
      <c r="MSB37" s="2"/>
      <c r="MSC37" s="2"/>
      <c r="MSD37" s="2"/>
      <c r="MSE37" s="2"/>
      <c r="MSF37" s="2"/>
      <c r="MSG37" s="2"/>
      <c r="MSH37" s="2"/>
      <c r="MSI37" s="2"/>
      <c r="MSJ37" s="2"/>
      <c r="MSK37" s="2"/>
      <c r="MSL37" s="2"/>
      <c r="MSM37" s="2"/>
      <c r="MSN37" s="2"/>
      <c r="MSO37" s="2"/>
      <c r="MSP37" s="2"/>
      <c r="MSQ37" s="2"/>
      <c r="MSR37" s="2"/>
      <c r="MSS37" s="2"/>
      <c r="MST37" s="2"/>
      <c r="MSU37" s="2"/>
      <c r="MSV37" s="2"/>
      <c r="MSW37" s="2"/>
      <c r="MSX37" s="2"/>
      <c r="MSY37" s="2"/>
      <c r="MSZ37" s="2"/>
      <c r="MTA37" s="2"/>
      <c r="MTB37" s="2"/>
      <c r="MTC37" s="2"/>
      <c r="MTD37" s="2"/>
      <c r="MTE37" s="2"/>
      <c r="MTF37" s="2"/>
      <c r="MTG37" s="2"/>
      <c r="MTH37" s="2"/>
      <c r="MTI37" s="2"/>
      <c r="MTJ37" s="2"/>
      <c r="MTK37" s="2"/>
      <c r="MTL37" s="2"/>
      <c r="MTM37" s="2"/>
      <c r="MTN37" s="2"/>
      <c r="MTO37" s="2"/>
      <c r="MTP37" s="2"/>
      <c r="MTQ37" s="2"/>
      <c r="MTR37" s="2"/>
      <c r="MTS37" s="2"/>
      <c r="MTT37" s="2"/>
      <c r="MTU37" s="2"/>
      <c r="MTV37" s="2"/>
      <c r="MTW37" s="2"/>
      <c r="MTX37" s="2"/>
      <c r="MTY37" s="2"/>
      <c r="MTZ37" s="2"/>
      <c r="MUA37" s="2"/>
      <c r="MUB37" s="2"/>
      <c r="MUC37" s="2"/>
      <c r="MUD37" s="2"/>
      <c r="MUE37" s="2"/>
      <c r="MUF37" s="2"/>
      <c r="MUG37" s="2"/>
      <c r="MUH37" s="2"/>
      <c r="MUI37" s="2"/>
      <c r="MUJ37" s="2"/>
      <c r="MUK37" s="2"/>
      <c r="MUL37" s="2"/>
      <c r="MUM37" s="2"/>
      <c r="MUN37" s="2"/>
      <c r="MUO37" s="2"/>
      <c r="MUP37" s="2"/>
      <c r="MUQ37" s="2"/>
      <c r="MUR37" s="2"/>
      <c r="MUS37" s="2"/>
      <c r="MUT37" s="2"/>
      <c r="MUU37" s="2"/>
      <c r="MUV37" s="2"/>
      <c r="MUW37" s="2"/>
      <c r="MUX37" s="2"/>
      <c r="MUY37" s="2"/>
      <c r="MUZ37" s="2"/>
      <c r="MVA37" s="2"/>
      <c r="MVB37" s="2"/>
      <c r="MVC37" s="2"/>
      <c r="MVD37" s="2"/>
      <c r="MVE37" s="2"/>
      <c r="MVF37" s="2"/>
      <c r="MVG37" s="2"/>
      <c r="MVH37" s="2"/>
      <c r="MVI37" s="2"/>
      <c r="MVJ37" s="2"/>
      <c r="MVK37" s="2"/>
      <c r="MVL37" s="2"/>
      <c r="MVM37" s="2"/>
      <c r="MVN37" s="2"/>
      <c r="MVO37" s="2"/>
      <c r="MVP37" s="2"/>
      <c r="MVQ37" s="2"/>
      <c r="MVR37" s="2"/>
      <c r="MVS37" s="2"/>
      <c r="MVT37" s="2"/>
      <c r="MVU37" s="2"/>
      <c r="MVV37" s="2"/>
      <c r="MVW37" s="2"/>
      <c r="MVX37" s="2"/>
      <c r="MVY37" s="2"/>
      <c r="MVZ37" s="2"/>
      <c r="MWA37" s="2"/>
      <c r="MWB37" s="2"/>
      <c r="MWC37" s="2"/>
      <c r="MWD37" s="2"/>
      <c r="MWE37" s="2"/>
      <c r="MWF37" s="2"/>
      <c r="MWG37" s="2"/>
      <c r="MWH37" s="2"/>
      <c r="MWI37" s="2"/>
      <c r="MWJ37" s="2"/>
      <c r="MWK37" s="2"/>
      <c r="MWL37" s="2"/>
      <c r="MWM37" s="2"/>
      <c r="MWN37" s="2"/>
      <c r="MWO37" s="2"/>
      <c r="MWP37" s="2"/>
      <c r="MWQ37" s="2"/>
      <c r="MWR37" s="2"/>
      <c r="MWS37" s="2"/>
      <c r="MWT37" s="2"/>
      <c r="MWU37" s="2"/>
      <c r="MWV37" s="2"/>
      <c r="MWW37" s="2"/>
      <c r="MWX37" s="2"/>
      <c r="MWY37" s="2"/>
      <c r="MWZ37" s="2"/>
      <c r="MXA37" s="2"/>
      <c r="MXB37" s="2"/>
      <c r="MXC37" s="2"/>
      <c r="MXD37" s="2"/>
      <c r="MXE37" s="2"/>
      <c r="MXF37" s="2"/>
      <c r="MXG37" s="2"/>
      <c r="MXH37" s="2"/>
      <c r="MXI37" s="2"/>
      <c r="MXJ37" s="2"/>
      <c r="MXK37" s="2"/>
      <c r="MXL37" s="2"/>
      <c r="MXM37" s="2"/>
      <c r="MXN37" s="2"/>
      <c r="MXO37" s="2"/>
      <c r="MXP37" s="2"/>
      <c r="MXQ37" s="2"/>
      <c r="MXR37" s="2"/>
      <c r="MXS37" s="2"/>
      <c r="MXT37" s="2"/>
      <c r="MXU37" s="2"/>
      <c r="MXV37" s="2"/>
      <c r="MXW37" s="2"/>
      <c r="MXX37" s="2"/>
      <c r="MXY37" s="2"/>
      <c r="MXZ37" s="2"/>
      <c r="MYA37" s="2"/>
      <c r="MYB37" s="2"/>
      <c r="MYC37" s="2"/>
      <c r="MYD37" s="2"/>
      <c r="MYE37" s="2"/>
      <c r="MYF37" s="2"/>
      <c r="MYG37" s="2"/>
      <c r="MYH37" s="2"/>
      <c r="MYI37" s="2"/>
      <c r="MYJ37" s="2"/>
      <c r="MYK37" s="2"/>
      <c r="MYL37" s="2"/>
      <c r="MYM37" s="2"/>
      <c r="MYN37" s="2"/>
      <c r="MYO37" s="2"/>
      <c r="MYP37" s="2"/>
      <c r="MYQ37" s="2"/>
      <c r="MYR37" s="2"/>
      <c r="MYS37" s="2"/>
      <c r="MYT37" s="2"/>
      <c r="MYU37" s="2"/>
      <c r="MYV37" s="2"/>
      <c r="MYW37" s="2"/>
      <c r="MYX37" s="2"/>
      <c r="MYY37" s="2"/>
      <c r="MYZ37" s="2"/>
      <c r="MZA37" s="2"/>
      <c r="MZB37" s="2"/>
      <c r="MZC37" s="2"/>
      <c r="MZD37" s="2"/>
      <c r="MZE37" s="2"/>
      <c r="MZF37" s="2"/>
      <c r="MZG37" s="2"/>
      <c r="MZH37" s="2"/>
      <c r="MZI37" s="2"/>
      <c r="MZJ37" s="2"/>
      <c r="MZK37" s="2"/>
      <c r="MZL37" s="2"/>
      <c r="MZM37" s="2"/>
      <c r="MZN37" s="2"/>
      <c r="MZO37" s="2"/>
      <c r="MZP37" s="2"/>
      <c r="MZQ37" s="2"/>
      <c r="MZR37" s="2"/>
      <c r="MZS37" s="2"/>
      <c r="MZT37" s="2"/>
      <c r="MZU37" s="2"/>
      <c r="MZV37" s="2"/>
      <c r="MZW37" s="2"/>
      <c r="MZX37" s="2"/>
      <c r="MZY37" s="2"/>
      <c r="MZZ37" s="2"/>
      <c r="NAA37" s="2"/>
      <c r="NAB37" s="2"/>
      <c r="NAC37" s="2"/>
      <c r="NAD37" s="2"/>
      <c r="NAE37" s="2"/>
      <c r="NAF37" s="2"/>
      <c r="NAG37" s="2"/>
      <c r="NAH37" s="2"/>
      <c r="NAI37" s="2"/>
      <c r="NAJ37" s="2"/>
      <c r="NAK37" s="2"/>
      <c r="NAL37" s="2"/>
      <c r="NAM37" s="2"/>
      <c r="NAN37" s="2"/>
      <c r="NAO37" s="2"/>
      <c r="NAP37" s="2"/>
      <c r="NAQ37" s="2"/>
      <c r="NAR37" s="2"/>
      <c r="NAS37" s="2"/>
      <c r="NAT37" s="2"/>
      <c r="NAU37" s="2"/>
      <c r="NAV37" s="2"/>
      <c r="NAW37" s="2"/>
      <c r="NAX37" s="2"/>
      <c r="NAY37" s="2"/>
      <c r="NAZ37" s="2"/>
      <c r="NBA37" s="2"/>
      <c r="NBB37" s="2"/>
      <c r="NBC37" s="2"/>
      <c r="NBD37" s="2"/>
      <c r="NBE37" s="2"/>
      <c r="NBF37" s="2"/>
      <c r="NBG37" s="2"/>
      <c r="NBH37" s="2"/>
      <c r="NBI37" s="2"/>
      <c r="NBJ37" s="2"/>
      <c r="NBK37" s="2"/>
      <c r="NBL37" s="2"/>
      <c r="NBM37" s="2"/>
      <c r="NBN37" s="2"/>
      <c r="NBO37" s="2"/>
      <c r="NBP37" s="2"/>
      <c r="NBQ37" s="2"/>
      <c r="NBR37" s="2"/>
      <c r="NBS37" s="2"/>
      <c r="NBT37" s="2"/>
      <c r="NBU37" s="2"/>
      <c r="NBV37" s="2"/>
      <c r="NBW37" s="2"/>
      <c r="NBX37" s="2"/>
      <c r="NBY37" s="2"/>
      <c r="NBZ37" s="2"/>
      <c r="NCA37" s="2"/>
      <c r="NCB37" s="2"/>
      <c r="NCC37" s="2"/>
      <c r="NCD37" s="2"/>
      <c r="NCE37" s="2"/>
      <c r="NCF37" s="2"/>
      <c r="NCG37" s="2"/>
      <c r="NCH37" s="2"/>
      <c r="NCI37" s="2"/>
      <c r="NCJ37" s="2"/>
      <c r="NCK37" s="2"/>
      <c r="NCL37" s="2"/>
      <c r="NCM37" s="2"/>
      <c r="NCN37" s="2"/>
      <c r="NCO37" s="2"/>
      <c r="NCP37" s="2"/>
      <c r="NCQ37" s="2"/>
      <c r="NCR37" s="2"/>
      <c r="NCS37" s="2"/>
      <c r="NCT37" s="2"/>
      <c r="NCU37" s="2"/>
      <c r="NCV37" s="2"/>
      <c r="NCW37" s="2"/>
      <c r="NCX37" s="2"/>
      <c r="NCY37" s="2"/>
      <c r="NCZ37" s="2"/>
      <c r="NDA37" s="2"/>
      <c r="NDB37" s="2"/>
      <c r="NDC37" s="2"/>
      <c r="NDD37" s="2"/>
      <c r="NDE37" s="2"/>
      <c r="NDF37" s="2"/>
      <c r="NDG37" s="2"/>
      <c r="NDH37" s="2"/>
      <c r="NDI37" s="2"/>
      <c r="NDJ37" s="2"/>
      <c r="NDK37" s="2"/>
      <c r="NDL37" s="2"/>
      <c r="NDM37" s="2"/>
      <c r="NDN37" s="2"/>
      <c r="NDO37" s="2"/>
      <c r="NDP37" s="2"/>
      <c r="NDQ37" s="2"/>
      <c r="NDR37" s="2"/>
      <c r="NDS37" s="2"/>
      <c r="NDT37" s="2"/>
      <c r="NDU37" s="2"/>
      <c r="NDV37" s="2"/>
      <c r="NDW37" s="2"/>
      <c r="NDX37" s="2"/>
      <c r="NDY37" s="2"/>
      <c r="NDZ37" s="2"/>
      <c r="NEA37" s="2"/>
      <c r="NEB37" s="2"/>
      <c r="NEC37" s="2"/>
      <c r="NED37" s="2"/>
      <c r="NEE37" s="2"/>
      <c r="NEF37" s="2"/>
      <c r="NEG37" s="2"/>
      <c r="NEH37" s="2"/>
      <c r="NEI37" s="2"/>
      <c r="NEJ37" s="2"/>
      <c r="NEK37" s="2"/>
      <c r="NEL37" s="2"/>
      <c r="NEM37" s="2"/>
      <c r="NEN37" s="2"/>
      <c r="NEO37" s="2"/>
      <c r="NEP37" s="2"/>
      <c r="NEQ37" s="2"/>
      <c r="NER37" s="2"/>
      <c r="NES37" s="2"/>
      <c r="NET37" s="2"/>
      <c r="NEU37" s="2"/>
      <c r="NEV37" s="2"/>
      <c r="NEW37" s="2"/>
      <c r="NEX37" s="2"/>
      <c r="NEY37" s="2"/>
      <c r="NEZ37" s="2"/>
      <c r="NFA37" s="2"/>
      <c r="NFB37" s="2"/>
      <c r="NFC37" s="2"/>
      <c r="NFD37" s="2"/>
      <c r="NFE37" s="2"/>
      <c r="NFF37" s="2"/>
      <c r="NFG37" s="2"/>
      <c r="NFH37" s="2"/>
      <c r="NFI37" s="2"/>
      <c r="NFJ37" s="2"/>
      <c r="NFK37" s="2"/>
      <c r="NFL37" s="2"/>
      <c r="NFM37" s="2"/>
      <c r="NFN37" s="2"/>
      <c r="NFO37" s="2"/>
      <c r="NFP37" s="2"/>
      <c r="NFQ37" s="2"/>
      <c r="NFR37" s="2"/>
      <c r="NFS37" s="2"/>
      <c r="NFT37" s="2"/>
      <c r="NFU37" s="2"/>
      <c r="NFV37" s="2"/>
      <c r="NFW37" s="2"/>
      <c r="NFX37" s="2"/>
      <c r="NFY37" s="2"/>
      <c r="NFZ37" s="2"/>
      <c r="NGA37" s="2"/>
      <c r="NGB37" s="2"/>
      <c r="NGC37" s="2"/>
      <c r="NGD37" s="2"/>
      <c r="NGE37" s="2"/>
      <c r="NGF37" s="2"/>
      <c r="NGG37" s="2"/>
      <c r="NGH37" s="2"/>
      <c r="NGI37" s="2"/>
      <c r="NGJ37" s="2"/>
      <c r="NGK37" s="2"/>
      <c r="NGL37" s="2"/>
      <c r="NGM37" s="2"/>
      <c r="NGN37" s="2"/>
      <c r="NGO37" s="2"/>
      <c r="NGP37" s="2"/>
      <c r="NGQ37" s="2"/>
      <c r="NGR37" s="2"/>
      <c r="NGS37" s="2"/>
      <c r="NGT37" s="2"/>
      <c r="NGU37" s="2"/>
      <c r="NGV37" s="2"/>
      <c r="NGW37" s="2"/>
      <c r="NGX37" s="2"/>
      <c r="NGY37" s="2"/>
      <c r="NGZ37" s="2"/>
      <c r="NHA37" s="2"/>
      <c r="NHB37" s="2"/>
      <c r="NHC37" s="2"/>
      <c r="NHD37" s="2"/>
      <c r="NHE37" s="2"/>
      <c r="NHF37" s="2"/>
      <c r="NHG37" s="2"/>
      <c r="NHH37" s="2"/>
      <c r="NHI37" s="2"/>
      <c r="NHJ37" s="2"/>
      <c r="NHK37" s="2"/>
      <c r="NHL37" s="2"/>
      <c r="NHM37" s="2"/>
      <c r="NHN37" s="2"/>
      <c r="NHO37" s="2"/>
      <c r="NHP37" s="2"/>
      <c r="NHQ37" s="2"/>
      <c r="NHR37" s="2"/>
      <c r="NHS37" s="2"/>
      <c r="NHT37" s="2"/>
      <c r="NHU37" s="2"/>
      <c r="NHV37" s="2"/>
      <c r="NHW37" s="2"/>
      <c r="NHX37" s="2"/>
      <c r="NHY37" s="2"/>
      <c r="NHZ37" s="2"/>
      <c r="NIA37" s="2"/>
      <c r="NIB37" s="2"/>
      <c r="NIC37" s="2"/>
      <c r="NID37" s="2"/>
      <c r="NIE37" s="2"/>
      <c r="NIF37" s="2"/>
      <c r="NIG37" s="2"/>
      <c r="NIH37" s="2"/>
      <c r="NII37" s="2"/>
      <c r="NIJ37" s="2"/>
      <c r="NIK37" s="2"/>
      <c r="NIL37" s="2"/>
      <c r="NIM37" s="2"/>
      <c r="NIN37" s="2"/>
      <c r="NIO37" s="2"/>
      <c r="NIP37" s="2"/>
      <c r="NIQ37" s="2"/>
      <c r="NIR37" s="2"/>
      <c r="NIS37" s="2"/>
      <c r="NIT37" s="2"/>
      <c r="NIU37" s="2"/>
      <c r="NIV37" s="2"/>
      <c r="NIW37" s="2"/>
      <c r="NIX37" s="2"/>
      <c r="NIY37" s="2"/>
      <c r="NIZ37" s="2"/>
      <c r="NJA37" s="2"/>
      <c r="NJB37" s="2"/>
      <c r="NJC37" s="2"/>
      <c r="NJD37" s="2"/>
      <c r="NJE37" s="2"/>
      <c r="NJF37" s="2"/>
      <c r="NJG37" s="2"/>
      <c r="NJH37" s="2"/>
      <c r="NJI37" s="2"/>
      <c r="NJJ37" s="2"/>
      <c r="NJK37" s="2"/>
      <c r="NJL37" s="2"/>
      <c r="NJM37" s="2"/>
      <c r="NJN37" s="2"/>
      <c r="NJO37" s="2"/>
      <c r="NJP37" s="2"/>
      <c r="NJQ37" s="2"/>
      <c r="NJR37" s="2"/>
      <c r="NJS37" s="2"/>
      <c r="NJT37" s="2"/>
      <c r="NJU37" s="2"/>
      <c r="NJV37" s="2"/>
      <c r="NJW37" s="2"/>
      <c r="NJX37" s="2"/>
      <c r="NJY37" s="2"/>
      <c r="NJZ37" s="2"/>
      <c r="NKA37" s="2"/>
      <c r="NKB37" s="2"/>
      <c r="NKC37" s="2"/>
      <c r="NKD37" s="2"/>
      <c r="NKE37" s="2"/>
      <c r="NKF37" s="2"/>
      <c r="NKG37" s="2"/>
      <c r="NKH37" s="2"/>
      <c r="NKI37" s="2"/>
      <c r="NKJ37" s="2"/>
      <c r="NKK37" s="2"/>
      <c r="NKL37" s="2"/>
      <c r="NKM37" s="2"/>
      <c r="NKN37" s="2"/>
      <c r="NKO37" s="2"/>
      <c r="NKP37" s="2"/>
      <c r="NKQ37" s="2"/>
      <c r="NKR37" s="2"/>
      <c r="NKS37" s="2"/>
      <c r="NKT37" s="2"/>
      <c r="NKU37" s="2"/>
      <c r="NKV37" s="2"/>
      <c r="NKW37" s="2"/>
      <c r="NKX37" s="2"/>
      <c r="NKY37" s="2"/>
      <c r="NKZ37" s="2"/>
      <c r="NLA37" s="2"/>
      <c r="NLB37" s="2"/>
      <c r="NLC37" s="2"/>
      <c r="NLD37" s="2"/>
      <c r="NLE37" s="2"/>
      <c r="NLF37" s="2"/>
      <c r="NLG37" s="2"/>
      <c r="NLH37" s="2"/>
      <c r="NLI37" s="2"/>
      <c r="NLJ37" s="2"/>
      <c r="NLK37" s="2"/>
      <c r="NLL37" s="2"/>
      <c r="NLM37" s="2"/>
      <c r="NLN37" s="2"/>
      <c r="NLO37" s="2"/>
      <c r="NLP37" s="2"/>
      <c r="NLQ37" s="2"/>
      <c r="NLR37" s="2"/>
      <c r="NLS37" s="2"/>
      <c r="NLT37" s="2"/>
      <c r="NLU37" s="2"/>
      <c r="NLV37" s="2"/>
      <c r="NLW37" s="2"/>
      <c r="NLX37" s="2"/>
      <c r="NLY37" s="2"/>
      <c r="NLZ37" s="2"/>
      <c r="NMA37" s="2"/>
      <c r="NMB37" s="2"/>
      <c r="NMC37" s="2"/>
      <c r="NMD37" s="2"/>
      <c r="NME37" s="2"/>
      <c r="NMF37" s="2"/>
      <c r="NMG37" s="2"/>
      <c r="NMH37" s="2"/>
      <c r="NMI37" s="2"/>
      <c r="NMJ37" s="2"/>
      <c r="NMK37" s="2"/>
      <c r="NML37" s="2"/>
      <c r="NMM37" s="2"/>
      <c r="NMN37" s="2"/>
      <c r="NMO37" s="2"/>
      <c r="NMP37" s="2"/>
      <c r="NMQ37" s="2"/>
      <c r="NMR37" s="2"/>
      <c r="NMS37" s="2"/>
      <c r="NMT37" s="2"/>
      <c r="NMU37" s="2"/>
      <c r="NMV37" s="2"/>
      <c r="NMW37" s="2"/>
      <c r="NMX37" s="2"/>
      <c r="NMY37" s="2"/>
      <c r="NMZ37" s="2"/>
      <c r="NNA37" s="2"/>
      <c r="NNB37" s="2"/>
      <c r="NNC37" s="2"/>
      <c r="NND37" s="2"/>
      <c r="NNE37" s="2"/>
      <c r="NNF37" s="2"/>
      <c r="NNG37" s="2"/>
      <c r="NNH37" s="2"/>
      <c r="NNI37" s="2"/>
      <c r="NNJ37" s="2"/>
      <c r="NNK37" s="2"/>
      <c r="NNL37" s="2"/>
      <c r="NNM37" s="2"/>
      <c r="NNN37" s="2"/>
      <c r="NNO37" s="2"/>
      <c r="NNP37" s="2"/>
      <c r="NNQ37" s="2"/>
      <c r="NNR37" s="2"/>
      <c r="NNS37" s="2"/>
      <c r="NNT37" s="2"/>
      <c r="NNU37" s="2"/>
      <c r="NNV37" s="2"/>
      <c r="NNW37" s="2"/>
      <c r="NNX37" s="2"/>
      <c r="NNY37" s="2"/>
      <c r="NNZ37" s="2"/>
      <c r="NOA37" s="2"/>
      <c r="NOB37" s="2"/>
      <c r="NOC37" s="2"/>
      <c r="NOD37" s="2"/>
      <c r="NOE37" s="2"/>
      <c r="NOF37" s="2"/>
      <c r="NOG37" s="2"/>
      <c r="NOH37" s="2"/>
      <c r="NOI37" s="2"/>
      <c r="NOJ37" s="2"/>
      <c r="NOK37" s="2"/>
      <c r="NOL37" s="2"/>
      <c r="NOM37" s="2"/>
      <c r="NON37" s="2"/>
      <c r="NOO37" s="2"/>
      <c r="NOP37" s="2"/>
      <c r="NOQ37" s="2"/>
      <c r="NOR37" s="2"/>
      <c r="NOS37" s="2"/>
      <c r="NOT37" s="2"/>
      <c r="NOU37" s="2"/>
      <c r="NOV37" s="2"/>
      <c r="NOW37" s="2"/>
      <c r="NOX37" s="2"/>
      <c r="NOY37" s="2"/>
      <c r="NOZ37" s="2"/>
      <c r="NPA37" s="2"/>
      <c r="NPB37" s="2"/>
      <c r="NPC37" s="2"/>
      <c r="NPD37" s="2"/>
      <c r="NPE37" s="2"/>
      <c r="NPF37" s="2"/>
      <c r="NPG37" s="2"/>
      <c r="NPH37" s="2"/>
      <c r="NPI37" s="2"/>
      <c r="NPJ37" s="2"/>
      <c r="NPK37" s="2"/>
      <c r="NPL37" s="2"/>
      <c r="NPM37" s="2"/>
      <c r="NPN37" s="2"/>
      <c r="NPO37" s="2"/>
      <c r="NPP37" s="2"/>
      <c r="NPQ37" s="2"/>
      <c r="NPR37" s="2"/>
      <c r="NPS37" s="2"/>
      <c r="NPT37" s="2"/>
      <c r="NPU37" s="2"/>
      <c r="NPV37" s="2"/>
      <c r="NPW37" s="2"/>
      <c r="NPX37" s="2"/>
      <c r="NPY37" s="2"/>
      <c r="NPZ37" s="2"/>
      <c r="NQA37" s="2"/>
      <c r="NQB37" s="2"/>
      <c r="NQC37" s="2"/>
      <c r="NQD37" s="2"/>
      <c r="NQE37" s="2"/>
      <c r="NQF37" s="2"/>
      <c r="NQG37" s="2"/>
      <c r="NQH37" s="2"/>
      <c r="NQI37" s="2"/>
      <c r="NQJ37" s="2"/>
      <c r="NQK37" s="2"/>
      <c r="NQL37" s="2"/>
      <c r="NQM37" s="2"/>
      <c r="NQN37" s="2"/>
      <c r="NQO37" s="2"/>
      <c r="NQP37" s="2"/>
      <c r="NQQ37" s="2"/>
      <c r="NQR37" s="2"/>
      <c r="NQS37" s="2"/>
      <c r="NQT37" s="2"/>
      <c r="NQU37" s="2"/>
      <c r="NQV37" s="2"/>
      <c r="NQW37" s="2"/>
      <c r="NQX37" s="2"/>
      <c r="NQY37" s="2"/>
      <c r="NQZ37" s="2"/>
      <c r="NRA37" s="2"/>
      <c r="NRB37" s="2"/>
      <c r="NRC37" s="2"/>
      <c r="NRD37" s="2"/>
      <c r="NRE37" s="2"/>
      <c r="NRF37" s="2"/>
      <c r="NRG37" s="2"/>
      <c r="NRH37" s="2"/>
      <c r="NRI37" s="2"/>
      <c r="NRJ37" s="2"/>
      <c r="NRK37" s="2"/>
      <c r="NRL37" s="2"/>
      <c r="NRM37" s="2"/>
      <c r="NRN37" s="2"/>
      <c r="NRO37" s="2"/>
      <c r="NRP37" s="2"/>
      <c r="NRQ37" s="2"/>
      <c r="NRR37" s="2"/>
      <c r="NRS37" s="2"/>
      <c r="NRT37" s="2"/>
      <c r="NRU37" s="2"/>
      <c r="NRV37" s="2"/>
      <c r="NRW37" s="2"/>
      <c r="NRX37" s="2"/>
      <c r="NRY37" s="2"/>
      <c r="NRZ37" s="2"/>
      <c r="NSA37" s="2"/>
      <c r="NSB37" s="2"/>
      <c r="NSC37" s="2"/>
      <c r="NSD37" s="2"/>
      <c r="NSE37" s="2"/>
      <c r="NSF37" s="2"/>
      <c r="NSG37" s="2"/>
      <c r="NSH37" s="2"/>
      <c r="NSI37" s="2"/>
      <c r="NSJ37" s="2"/>
      <c r="NSK37" s="2"/>
      <c r="NSL37" s="2"/>
      <c r="NSM37" s="2"/>
      <c r="NSN37" s="2"/>
      <c r="NSO37" s="2"/>
      <c r="NSP37" s="2"/>
      <c r="NSQ37" s="2"/>
      <c r="NSR37" s="2"/>
      <c r="NSS37" s="2"/>
      <c r="NST37" s="2"/>
      <c r="NSU37" s="2"/>
      <c r="NSV37" s="2"/>
      <c r="NSW37" s="2"/>
      <c r="NSX37" s="2"/>
      <c r="NSY37" s="2"/>
      <c r="NSZ37" s="2"/>
      <c r="NTA37" s="2"/>
      <c r="NTB37" s="2"/>
      <c r="NTC37" s="2"/>
      <c r="NTD37" s="2"/>
      <c r="NTE37" s="2"/>
      <c r="NTF37" s="2"/>
      <c r="NTG37" s="2"/>
      <c r="NTH37" s="2"/>
      <c r="NTI37" s="2"/>
      <c r="NTJ37" s="2"/>
      <c r="NTK37" s="2"/>
      <c r="NTL37" s="2"/>
      <c r="NTM37" s="2"/>
      <c r="NTN37" s="2"/>
      <c r="NTO37" s="2"/>
      <c r="NTP37" s="2"/>
      <c r="NTQ37" s="2"/>
      <c r="NTR37" s="2"/>
      <c r="NTS37" s="2"/>
      <c r="NTT37" s="2"/>
      <c r="NTU37" s="2"/>
      <c r="NTV37" s="2"/>
      <c r="NTW37" s="2"/>
      <c r="NTX37" s="2"/>
      <c r="NTY37" s="2"/>
      <c r="NTZ37" s="2"/>
      <c r="NUA37" s="2"/>
      <c r="NUB37" s="2"/>
      <c r="NUC37" s="2"/>
      <c r="NUD37" s="2"/>
      <c r="NUE37" s="2"/>
      <c r="NUF37" s="2"/>
      <c r="NUG37" s="2"/>
      <c r="NUH37" s="2"/>
      <c r="NUI37" s="2"/>
      <c r="NUJ37" s="2"/>
      <c r="NUK37" s="2"/>
      <c r="NUL37" s="2"/>
      <c r="NUM37" s="2"/>
      <c r="NUN37" s="2"/>
      <c r="NUO37" s="2"/>
      <c r="NUP37" s="2"/>
      <c r="NUQ37" s="2"/>
      <c r="NUR37" s="2"/>
      <c r="NUS37" s="2"/>
      <c r="NUT37" s="2"/>
      <c r="NUU37" s="2"/>
      <c r="NUV37" s="2"/>
      <c r="NUW37" s="2"/>
      <c r="NUX37" s="2"/>
      <c r="NUY37" s="2"/>
      <c r="NUZ37" s="2"/>
      <c r="NVA37" s="2"/>
      <c r="NVB37" s="2"/>
      <c r="NVC37" s="2"/>
      <c r="NVD37" s="2"/>
      <c r="NVE37" s="2"/>
      <c r="NVF37" s="2"/>
      <c r="NVG37" s="2"/>
      <c r="NVH37" s="2"/>
      <c r="NVI37" s="2"/>
      <c r="NVJ37" s="2"/>
      <c r="NVK37" s="2"/>
      <c r="NVL37" s="2"/>
      <c r="NVM37" s="2"/>
      <c r="NVN37" s="2"/>
      <c r="NVO37" s="2"/>
      <c r="NVP37" s="2"/>
      <c r="NVQ37" s="2"/>
      <c r="NVR37" s="2"/>
      <c r="NVS37" s="2"/>
      <c r="NVT37" s="2"/>
      <c r="NVU37" s="2"/>
      <c r="NVV37" s="2"/>
      <c r="NVW37" s="2"/>
      <c r="NVX37" s="2"/>
      <c r="NVY37" s="2"/>
      <c r="NVZ37" s="2"/>
      <c r="NWA37" s="2"/>
      <c r="NWB37" s="2"/>
      <c r="NWC37" s="2"/>
      <c r="NWD37" s="2"/>
      <c r="NWE37" s="2"/>
      <c r="NWF37" s="2"/>
      <c r="NWG37" s="2"/>
      <c r="NWH37" s="2"/>
      <c r="NWI37" s="2"/>
      <c r="NWJ37" s="2"/>
      <c r="NWK37" s="2"/>
      <c r="NWL37" s="2"/>
      <c r="NWM37" s="2"/>
      <c r="NWN37" s="2"/>
      <c r="NWO37" s="2"/>
      <c r="NWP37" s="2"/>
      <c r="NWQ37" s="2"/>
      <c r="NWR37" s="2"/>
      <c r="NWS37" s="2"/>
      <c r="NWT37" s="2"/>
      <c r="NWU37" s="2"/>
      <c r="NWV37" s="2"/>
      <c r="NWW37" s="2"/>
      <c r="NWX37" s="2"/>
      <c r="NWY37" s="2"/>
      <c r="NWZ37" s="2"/>
      <c r="NXA37" s="2"/>
      <c r="NXB37" s="2"/>
      <c r="NXC37" s="2"/>
      <c r="NXD37" s="2"/>
      <c r="NXE37" s="2"/>
      <c r="NXF37" s="2"/>
      <c r="NXG37" s="2"/>
      <c r="NXH37" s="2"/>
      <c r="NXI37" s="2"/>
      <c r="NXJ37" s="2"/>
      <c r="NXK37" s="2"/>
      <c r="NXL37" s="2"/>
      <c r="NXM37" s="2"/>
      <c r="NXN37" s="2"/>
      <c r="NXO37" s="2"/>
      <c r="NXP37" s="2"/>
      <c r="NXQ37" s="2"/>
      <c r="NXR37" s="2"/>
      <c r="NXS37" s="2"/>
      <c r="NXT37" s="2"/>
      <c r="NXU37" s="2"/>
      <c r="NXV37" s="2"/>
      <c r="NXW37" s="2"/>
      <c r="NXX37" s="2"/>
      <c r="NXY37" s="2"/>
      <c r="NXZ37" s="2"/>
      <c r="NYA37" s="2"/>
      <c r="NYB37" s="2"/>
      <c r="NYC37" s="2"/>
      <c r="NYD37" s="2"/>
      <c r="NYE37" s="2"/>
      <c r="NYF37" s="2"/>
      <c r="NYG37" s="2"/>
      <c r="NYH37" s="2"/>
      <c r="NYI37" s="2"/>
      <c r="NYJ37" s="2"/>
      <c r="NYK37" s="2"/>
      <c r="NYL37" s="2"/>
      <c r="NYM37" s="2"/>
      <c r="NYN37" s="2"/>
      <c r="NYO37" s="2"/>
      <c r="NYP37" s="2"/>
      <c r="NYQ37" s="2"/>
      <c r="NYR37" s="2"/>
      <c r="NYS37" s="2"/>
      <c r="NYT37" s="2"/>
      <c r="NYU37" s="2"/>
      <c r="NYV37" s="2"/>
      <c r="NYW37" s="2"/>
      <c r="NYX37" s="2"/>
      <c r="NYY37" s="2"/>
      <c r="NYZ37" s="2"/>
      <c r="NZA37" s="2"/>
      <c r="NZB37" s="2"/>
      <c r="NZC37" s="2"/>
      <c r="NZD37" s="2"/>
      <c r="NZE37" s="2"/>
      <c r="NZF37" s="2"/>
      <c r="NZG37" s="2"/>
      <c r="NZH37" s="2"/>
      <c r="NZI37" s="2"/>
      <c r="NZJ37" s="2"/>
      <c r="NZK37" s="2"/>
      <c r="NZL37" s="2"/>
      <c r="NZM37" s="2"/>
      <c r="NZN37" s="2"/>
      <c r="NZO37" s="2"/>
      <c r="NZP37" s="2"/>
      <c r="NZQ37" s="2"/>
      <c r="NZR37" s="2"/>
      <c r="NZS37" s="2"/>
      <c r="NZT37" s="2"/>
      <c r="NZU37" s="2"/>
      <c r="NZV37" s="2"/>
      <c r="NZW37" s="2"/>
      <c r="NZX37" s="2"/>
      <c r="NZY37" s="2"/>
      <c r="NZZ37" s="2"/>
      <c r="OAA37" s="2"/>
      <c r="OAB37" s="2"/>
      <c r="OAC37" s="2"/>
      <c r="OAD37" s="2"/>
      <c r="OAE37" s="2"/>
      <c r="OAF37" s="2"/>
      <c r="OAG37" s="2"/>
      <c r="OAH37" s="2"/>
      <c r="OAI37" s="2"/>
      <c r="OAJ37" s="2"/>
      <c r="OAK37" s="2"/>
      <c r="OAL37" s="2"/>
      <c r="OAM37" s="2"/>
      <c r="OAN37" s="2"/>
      <c r="OAO37" s="2"/>
      <c r="OAP37" s="2"/>
      <c r="OAQ37" s="2"/>
      <c r="OAR37" s="2"/>
      <c r="OAS37" s="2"/>
      <c r="OAT37" s="2"/>
      <c r="OAU37" s="2"/>
      <c r="OAV37" s="2"/>
      <c r="OAW37" s="2"/>
      <c r="OAX37" s="2"/>
      <c r="OAY37" s="2"/>
      <c r="OAZ37" s="2"/>
      <c r="OBA37" s="2"/>
      <c r="OBB37" s="2"/>
      <c r="OBC37" s="2"/>
      <c r="OBD37" s="2"/>
      <c r="OBE37" s="2"/>
      <c r="OBF37" s="2"/>
      <c r="OBG37" s="2"/>
      <c r="OBH37" s="2"/>
      <c r="OBI37" s="2"/>
      <c r="OBJ37" s="2"/>
      <c r="OBK37" s="2"/>
      <c r="OBL37" s="2"/>
      <c r="OBM37" s="2"/>
      <c r="OBN37" s="2"/>
      <c r="OBO37" s="2"/>
      <c r="OBP37" s="2"/>
      <c r="OBQ37" s="2"/>
      <c r="OBR37" s="2"/>
      <c r="OBS37" s="2"/>
      <c r="OBT37" s="2"/>
      <c r="OBU37" s="2"/>
      <c r="OBV37" s="2"/>
      <c r="OBW37" s="2"/>
      <c r="OBX37" s="2"/>
      <c r="OBY37" s="2"/>
      <c r="OBZ37" s="2"/>
      <c r="OCA37" s="2"/>
      <c r="OCB37" s="2"/>
      <c r="OCC37" s="2"/>
      <c r="OCD37" s="2"/>
      <c r="OCE37" s="2"/>
      <c r="OCF37" s="2"/>
      <c r="OCG37" s="2"/>
      <c r="OCH37" s="2"/>
      <c r="OCI37" s="2"/>
      <c r="OCJ37" s="2"/>
      <c r="OCK37" s="2"/>
      <c r="OCL37" s="2"/>
      <c r="OCM37" s="2"/>
      <c r="OCN37" s="2"/>
      <c r="OCO37" s="2"/>
      <c r="OCP37" s="2"/>
      <c r="OCQ37" s="2"/>
      <c r="OCR37" s="2"/>
      <c r="OCS37" s="2"/>
      <c r="OCT37" s="2"/>
      <c r="OCU37" s="2"/>
      <c r="OCV37" s="2"/>
      <c r="OCW37" s="2"/>
      <c r="OCX37" s="2"/>
      <c r="OCY37" s="2"/>
      <c r="OCZ37" s="2"/>
      <c r="ODA37" s="2"/>
      <c r="ODB37" s="2"/>
      <c r="ODC37" s="2"/>
      <c r="ODD37" s="2"/>
      <c r="ODE37" s="2"/>
      <c r="ODF37" s="2"/>
      <c r="ODG37" s="2"/>
      <c r="ODH37" s="2"/>
      <c r="ODI37" s="2"/>
      <c r="ODJ37" s="2"/>
      <c r="ODK37" s="2"/>
      <c r="ODL37" s="2"/>
      <c r="ODM37" s="2"/>
      <c r="ODN37" s="2"/>
      <c r="ODO37" s="2"/>
      <c r="ODP37" s="2"/>
      <c r="ODQ37" s="2"/>
      <c r="ODR37" s="2"/>
      <c r="ODS37" s="2"/>
      <c r="ODT37" s="2"/>
      <c r="ODU37" s="2"/>
      <c r="ODV37" s="2"/>
      <c r="ODW37" s="2"/>
      <c r="ODX37" s="2"/>
      <c r="ODY37" s="2"/>
      <c r="ODZ37" s="2"/>
      <c r="OEA37" s="2"/>
      <c r="OEB37" s="2"/>
      <c r="OEC37" s="2"/>
      <c r="OED37" s="2"/>
      <c r="OEE37" s="2"/>
      <c r="OEF37" s="2"/>
      <c r="OEG37" s="2"/>
      <c r="OEH37" s="2"/>
      <c r="OEI37" s="2"/>
      <c r="OEJ37" s="2"/>
      <c r="OEK37" s="2"/>
      <c r="OEL37" s="2"/>
      <c r="OEM37" s="2"/>
      <c r="OEN37" s="2"/>
      <c r="OEO37" s="2"/>
      <c r="OEP37" s="2"/>
      <c r="OEQ37" s="2"/>
      <c r="OER37" s="2"/>
      <c r="OES37" s="2"/>
      <c r="OET37" s="2"/>
      <c r="OEU37" s="2"/>
      <c r="OEV37" s="2"/>
      <c r="OEW37" s="2"/>
      <c r="OEX37" s="2"/>
      <c r="OEY37" s="2"/>
      <c r="OEZ37" s="2"/>
      <c r="OFA37" s="2"/>
      <c r="OFB37" s="2"/>
      <c r="OFC37" s="2"/>
      <c r="OFD37" s="2"/>
      <c r="OFE37" s="2"/>
      <c r="OFF37" s="2"/>
      <c r="OFG37" s="2"/>
      <c r="OFH37" s="2"/>
      <c r="OFI37" s="2"/>
      <c r="OFJ37" s="2"/>
      <c r="OFK37" s="2"/>
      <c r="OFL37" s="2"/>
      <c r="OFM37" s="2"/>
      <c r="OFN37" s="2"/>
      <c r="OFO37" s="2"/>
      <c r="OFP37" s="2"/>
      <c r="OFQ37" s="2"/>
      <c r="OFR37" s="2"/>
      <c r="OFS37" s="2"/>
      <c r="OFT37" s="2"/>
      <c r="OFU37" s="2"/>
      <c r="OFV37" s="2"/>
      <c r="OFW37" s="2"/>
      <c r="OFX37" s="2"/>
      <c r="OFY37" s="2"/>
      <c r="OFZ37" s="2"/>
      <c r="OGA37" s="2"/>
      <c r="OGB37" s="2"/>
      <c r="OGC37" s="2"/>
      <c r="OGD37" s="2"/>
      <c r="OGE37" s="2"/>
      <c r="OGF37" s="2"/>
      <c r="OGG37" s="2"/>
      <c r="OGH37" s="2"/>
      <c r="OGI37" s="2"/>
      <c r="OGJ37" s="2"/>
      <c r="OGK37" s="2"/>
      <c r="OGL37" s="2"/>
      <c r="OGM37" s="2"/>
      <c r="OGN37" s="2"/>
      <c r="OGO37" s="2"/>
      <c r="OGP37" s="2"/>
      <c r="OGQ37" s="2"/>
      <c r="OGR37" s="2"/>
      <c r="OGS37" s="2"/>
      <c r="OGT37" s="2"/>
      <c r="OGU37" s="2"/>
      <c r="OGV37" s="2"/>
      <c r="OGW37" s="2"/>
      <c r="OGX37" s="2"/>
      <c r="OGY37" s="2"/>
      <c r="OGZ37" s="2"/>
      <c r="OHA37" s="2"/>
      <c r="OHB37" s="2"/>
      <c r="OHC37" s="2"/>
      <c r="OHD37" s="2"/>
      <c r="OHE37" s="2"/>
      <c r="OHF37" s="2"/>
      <c r="OHG37" s="2"/>
      <c r="OHH37" s="2"/>
      <c r="OHI37" s="2"/>
      <c r="OHJ37" s="2"/>
      <c r="OHK37" s="2"/>
      <c r="OHL37" s="2"/>
      <c r="OHM37" s="2"/>
      <c r="OHN37" s="2"/>
      <c r="OHO37" s="2"/>
      <c r="OHP37" s="2"/>
      <c r="OHQ37" s="2"/>
      <c r="OHR37" s="2"/>
      <c r="OHS37" s="2"/>
      <c r="OHT37" s="2"/>
      <c r="OHU37" s="2"/>
      <c r="OHV37" s="2"/>
      <c r="OHW37" s="2"/>
      <c r="OHX37" s="2"/>
      <c r="OHY37" s="2"/>
      <c r="OHZ37" s="2"/>
      <c r="OIA37" s="2"/>
      <c r="OIB37" s="2"/>
      <c r="OIC37" s="2"/>
      <c r="OID37" s="2"/>
      <c r="OIE37" s="2"/>
      <c r="OIF37" s="2"/>
      <c r="OIG37" s="2"/>
      <c r="OIH37" s="2"/>
      <c r="OII37" s="2"/>
      <c r="OIJ37" s="2"/>
      <c r="OIK37" s="2"/>
      <c r="OIL37" s="2"/>
      <c r="OIM37" s="2"/>
      <c r="OIN37" s="2"/>
      <c r="OIO37" s="2"/>
      <c r="OIP37" s="2"/>
      <c r="OIQ37" s="2"/>
      <c r="OIR37" s="2"/>
      <c r="OIS37" s="2"/>
      <c r="OIT37" s="2"/>
      <c r="OIU37" s="2"/>
      <c r="OIV37" s="2"/>
      <c r="OIW37" s="2"/>
      <c r="OIX37" s="2"/>
      <c r="OIY37" s="2"/>
      <c r="OIZ37" s="2"/>
      <c r="OJA37" s="2"/>
      <c r="OJB37" s="2"/>
      <c r="OJC37" s="2"/>
      <c r="OJD37" s="2"/>
      <c r="OJE37" s="2"/>
      <c r="OJF37" s="2"/>
      <c r="OJG37" s="2"/>
      <c r="OJH37" s="2"/>
      <c r="OJI37" s="2"/>
      <c r="OJJ37" s="2"/>
      <c r="OJK37" s="2"/>
      <c r="OJL37" s="2"/>
      <c r="OJM37" s="2"/>
      <c r="OJN37" s="2"/>
      <c r="OJO37" s="2"/>
      <c r="OJP37" s="2"/>
      <c r="OJQ37" s="2"/>
      <c r="OJR37" s="2"/>
      <c r="OJS37" s="2"/>
      <c r="OJT37" s="2"/>
      <c r="OJU37" s="2"/>
      <c r="OJV37" s="2"/>
      <c r="OJW37" s="2"/>
      <c r="OJX37" s="2"/>
      <c r="OJY37" s="2"/>
      <c r="OJZ37" s="2"/>
      <c r="OKA37" s="2"/>
      <c r="OKB37" s="2"/>
      <c r="OKC37" s="2"/>
      <c r="OKD37" s="2"/>
      <c r="OKE37" s="2"/>
      <c r="OKF37" s="2"/>
      <c r="OKG37" s="2"/>
      <c r="OKH37" s="2"/>
      <c r="OKI37" s="2"/>
      <c r="OKJ37" s="2"/>
      <c r="OKK37" s="2"/>
      <c r="OKL37" s="2"/>
      <c r="OKM37" s="2"/>
      <c r="OKN37" s="2"/>
      <c r="OKO37" s="2"/>
      <c r="OKP37" s="2"/>
      <c r="OKQ37" s="2"/>
      <c r="OKR37" s="2"/>
      <c r="OKS37" s="2"/>
      <c r="OKT37" s="2"/>
      <c r="OKU37" s="2"/>
      <c r="OKV37" s="2"/>
      <c r="OKW37" s="2"/>
      <c r="OKX37" s="2"/>
      <c r="OKY37" s="2"/>
      <c r="OKZ37" s="2"/>
      <c r="OLA37" s="2"/>
      <c r="OLB37" s="2"/>
      <c r="OLC37" s="2"/>
      <c r="OLD37" s="2"/>
      <c r="OLE37" s="2"/>
      <c r="OLF37" s="2"/>
      <c r="OLG37" s="2"/>
      <c r="OLH37" s="2"/>
      <c r="OLI37" s="2"/>
      <c r="OLJ37" s="2"/>
      <c r="OLK37" s="2"/>
      <c r="OLL37" s="2"/>
      <c r="OLM37" s="2"/>
      <c r="OLN37" s="2"/>
      <c r="OLO37" s="2"/>
      <c r="OLP37" s="2"/>
      <c r="OLQ37" s="2"/>
      <c r="OLR37" s="2"/>
      <c r="OLS37" s="2"/>
      <c r="OLT37" s="2"/>
      <c r="OLU37" s="2"/>
      <c r="OLV37" s="2"/>
      <c r="OLW37" s="2"/>
      <c r="OLX37" s="2"/>
      <c r="OLY37" s="2"/>
      <c r="OLZ37" s="2"/>
      <c r="OMA37" s="2"/>
      <c r="OMB37" s="2"/>
      <c r="OMC37" s="2"/>
      <c r="OMD37" s="2"/>
      <c r="OME37" s="2"/>
      <c r="OMF37" s="2"/>
      <c r="OMG37" s="2"/>
      <c r="OMH37" s="2"/>
      <c r="OMI37" s="2"/>
      <c r="OMJ37" s="2"/>
      <c r="OMK37" s="2"/>
      <c r="OML37" s="2"/>
      <c r="OMM37" s="2"/>
      <c r="OMN37" s="2"/>
      <c r="OMO37" s="2"/>
      <c r="OMP37" s="2"/>
      <c r="OMQ37" s="2"/>
      <c r="OMR37" s="2"/>
      <c r="OMS37" s="2"/>
      <c r="OMT37" s="2"/>
      <c r="OMU37" s="2"/>
      <c r="OMV37" s="2"/>
      <c r="OMW37" s="2"/>
      <c r="OMX37" s="2"/>
      <c r="OMY37" s="2"/>
      <c r="OMZ37" s="2"/>
      <c r="ONA37" s="2"/>
      <c r="ONB37" s="2"/>
      <c r="ONC37" s="2"/>
      <c r="OND37" s="2"/>
      <c r="ONE37" s="2"/>
      <c r="ONF37" s="2"/>
      <c r="ONG37" s="2"/>
      <c r="ONH37" s="2"/>
      <c r="ONI37" s="2"/>
      <c r="ONJ37" s="2"/>
      <c r="ONK37" s="2"/>
      <c r="ONL37" s="2"/>
      <c r="ONM37" s="2"/>
      <c r="ONN37" s="2"/>
      <c r="ONO37" s="2"/>
      <c r="ONP37" s="2"/>
      <c r="ONQ37" s="2"/>
      <c r="ONR37" s="2"/>
      <c r="ONS37" s="2"/>
      <c r="ONT37" s="2"/>
      <c r="ONU37" s="2"/>
      <c r="ONV37" s="2"/>
      <c r="ONW37" s="2"/>
      <c r="ONX37" s="2"/>
      <c r="ONY37" s="2"/>
      <c r="ONZ37" s="2"/>
      <c r="OOA37" s="2"/>
      <c r="OOB37" s="2"/>
      <c r="OOC37" s="2"/>
      <c r="OOD37" s="2"/>
      <c r="OOE37" s="2"/>
      <c r="OOF37" s="2"/>
      <c r="OOG37" s="2"/>
      <c r="OOH37" s="2"/>
      <c r="OOI37" s="2"/>
      <c r="OOJ37" s="2"/>
      <c r="OOK37" s="2"/>
      <c r="OOL37" s="2"/>
      <c r="OOM37" s="2"/>
      <c r="OON37" s="2"/>
      <c r="OOO37" s="2"/>
      <c r="OOP37" s="2"/>
      <c r="OOQ37" s="2"/>
      <c r="OOR37" s="2"/>
      <c r="OOS37" s="2"/>
      <c r="OOT37" s="2"/>
      <c r="OOU37" s="2"/>
      <c r="OOV37" s="2"/>
      <c r="OOW37" s="2"/>
      <c r="OOX37" s="2"/>
      <c r="OOY37" s="2"/>
      <c r="OOZ37" s="2"/>
      <c r="OPA37" s="2"/>
      <c r="OPB37" s="2"/>
      <c r="OPC37" s="2"/>
      <c r="OPD37" s="2"/>
      <c r="OPE37" s="2"/>
      <c r="OPF37" s="2"/>
      <c r="OPG37" s="2"/>
      <c r="OPH37" s="2"/>
      <c r="OPI37" s="2"/>
      <c r="OPJ37" s="2"/>
      <c r="OPK37" s="2"/>
      <c r="OPL37" s="2"/>
      <c r="OPM37" s="2"/>
      <c r="OPN37" s="2"/>
      <c r="OPO37" s="2"/>
      <c r="OPP37" s="2"/>
      <c r="OPQ37" s="2"/>
      <c r="OPR37" s="2"/>
      <c r="OPS37" s="2"/>
      <c r="OPT37" s="2"/>
      <c r="OPU37" s="2"/>
      <c r="OPV37" s="2"/>
      <c r="OPW37" s="2"/>
      <c r="OPX37" s="2"/>
      <c r="OPY37" s="2"/>
      <c r="OPZ37" s="2"/>
      <c r="OQA37" s="2"/>
      <c r="OQB37" s="2"/>
      <c r="OQC37" s="2"/>
      <c r="OQD37" s="2"/>
      <c r="OQE37" s="2"/>
      <c r="OQF37" s="2"/>
      <c r="OQG37" s="2"/>
      <c r="OQH37" s="2"/>
      <c r="OQI37" s="2"/>
      <c r="OQJ37" s="2"/>
      <c r="OQK37" s="2"/>
      <c r="OQL37" s="2"/>
      <c r="OQM37" s="2"/>
      <c r="OQN37" s="2"/>
      <c r="OQO37" s="2"/>
      <c r="OQP37" s="2"/>
      <c r="OQQ37" s="2"/>
      <c r="OQR37" s="2"/>
      <c r="OQS37" s="2"/>
      <c r="OQT37" s="2"/>
      <c r="OQU37" s="2"/>
      <c r="OQV37" s="2"/>
      <c r="OQW37" s="2"/>
      <c r="OQX37" s="2"/>
      <c r="OQY37" s="2"/>
      <c r="OQZ37" s="2"/>
      <c r="ORA37" s="2"/>
      <c r="ORB37" s="2"/>
      <c r="ORC37" s="2"/>
      <c r="ORD37" s="2"/>
      <c r="ORE37" s="2"/>
      <c r="ORF37" s="2"/>
      <c r="ORG37" s="2"/>
      <c r="ORH37" s="2"/>
      <c r="ORI37" s="2"/>
      <c r="ORJ37" s="2"/>
      <c r="ORK37" s="2"/>
      <c r="ORL37" s="2"/>
      <c r="ORM37" s="2"/>
      <c r="ORN37" s="2"/>
      <c r="ORO37" s="2"/>
      <c r="ORP37" s="2"/>
      <c r="ORQ37" s="2"/>
      <c r="ORR37" s="2"/>
      <c r="ORS37" s="2"/>
      <c r="ORT37" s="2"/>
      <c r="ORU37" s="2"/>
      <c r="ORV37" s="2"/>
      <c r="ORW37" s="2"/>
      <c r="ORX37" s="2"/>
      <c r="ORY37" s="2"/>
      <c r="ORZ37" s="2"/>
      <c r="OSA37" s="2"/>
      <c r="OSB37" s="2"/>
      <c r="OSC37" s="2"/>
      <c r="OSD37" s="2"/>
      <c r="OSE37" s="2"/>
      <c r="OSF37" s="2"/>
      <c r="OSG37" s="2"/>
      <c r="OSH37" s="2"/>
      <c r="OSI37" s="2"/>
      <c r="OSJ37" s="2"/>
      <c r="OSK37" s="2"/>
      <c r="OSL37" s="2"/>
      <c r="OSM37" s="2"/>
      <c r="OSN37" s="2"/>
      <c r="OSO37" s="2"/>
      <c r="OSP37" s="2"/>
      <c r="OSQ37" s="2"/>
      <c r="OSR37" s="2"/>
      <c r="OSS37" s="2"/>
      <c r="OST37" s="2"/>
      <c r="OSU37" s="2"/>
      <c r="OSV37" s="2"/>
      <c r="OSW37" s="2"/>
      <c r="OSX37" s="2"/>
      <c r="OSY37" s="2"/>
      <c r="OSZ37" s="2"/>
      <c r="OTA37" s="2"/>
      <c r="OTB37" s="2"/>
      <c r="OTC37" s="2"/>
      <c r="OTD37" s="2"/>
      <c r="OTE37" s="2"/>
      <c r="OTF37" s="2"/>
      <c r="OTG37" s="2"/>
      <c r="OTH37" s="2"/>
      <c r="OTI37" s="2"/>
      <c r="OTJ37" s="2"/>
      <c r="OTK37" s="2"/>
      <c r="OTL37" s="2"/>
      <c r="OTM37" s="2"/>
      <c r="OTN37" s="2"/>
      <c r="OTO37" s="2"/>
      <c r="OTP37" s="2"/>
      <c r="OTQ37" s="2"/>
      <c r="OTR37" s="2"/>
      <c r="OTS37" s="2"/>
      <c r="OTT37" s="2"/>
      <c r="OTU37" s="2"/>
      <c r="OTV37" s="2"/>
      <c r="OTW37" s="2"/>
      <c r="OTX37" s="2"/>
      <c r="OTY37" s="2"/>
      <c r="OTZ37" s="2"/>
      <c r="OUA37" s="2"/>
      <c r="OUB37" s="2"/>
      <c r="OUC37" s="2"/>
      <c r="OUD37" s="2"/>
      <c r="OUE37" s="2"/>
      <c r="OUF37" s="2"/>
      <c r="OUG37" s="2"/>
      <c r="OUH37" s="2"/>
      <c r="OUI37" s="2"/>
      <c r="OUJ37" s="2"/>
      <c r="OUK37" s="2"/>
      <c r="OUL37" s="2"/>
      <c r="OUM37" s="2"/>
      <c r="OUN37" s="2"/>
      <c r="OUO37" s="2"/>
      <c r="OUP37" s="2"/>
      <c r="OUQ37" s="2"/>
      <c r="OUR37" s="2"/>
      <c r="OUS37" s="2"/>
      <c r="OUT37" s="2"/>
      <c r="OUU37" s="2"/>
      <c r="OUV37" s="2"/>
      <c r="OUW37" s="2"/>
      <c r="OUX37" s="2"/>
      <c r="OUY37" s="2"/>
      <c r="OUZ37" s="2"/>
      <c r="OVA37" s="2"/>
      <c r="OVB37" s="2"/>
      <c r="OVC37" s="2"/>
      <c r="OVD37" s="2"/>
      <c r="OVE37" s="2"/>
      <c r="OVF37" s="2"/>
      <c r="OVG37" s="2"/>
      <c r="OVH37" s="2"/>
      <c r="OVI37" s="2"/>
      <c r="OVJ37" s="2"/>
      <c r="OVK37" s="2"/>
      <c r="OVL37" s="2"/>
      <c r="OVM37" s="2"/>
      <c r="OVN37" s="2"/>
      <c r="OVO37" s="2"/>
      <c r="OVP37" s="2"/>
      <c r="OVQ37" s="2"/>
      <c r="OVR37" s="2"/>
      <c r="OVS37" s="2"/>
      <c r="OVT37" s="2"/>
      <c r="OVU37" s="2"/>
      <c r="OVV37" s="2"/>
      <c r="OVW37" s="2"/>
      <c r="OVX37" s="2"/>
      <c r="OVY37" s="2"/>
      <c r="OVZ37" s="2"/>
      <c r="OWA37" s="2"/>
      <c r="OWB37" s="2"/>
      <c r="OWC37" s="2"/>
      <c r="OWD37" s="2"/>
      <c r="OWE37" s="2"/>
      <c r="OWF37" s="2"/>
      <c r="OWG37" s="2"/>
      <c r="OWH37" s="2"/>
      <c r="OWI37" s="2"/>
      <c r="OWJ37" s="2"/>
      <c r="OWK37" s="2"/>
      <c r="OWL37" s="2"/>
      <c r="OWM37" s="2"/>
      <c r="OWN37" s="2"/>
      <c r="OWO37" s="2"/>
      <c r="OWP37" s="2"/>
      <c r="OWQ37" s="2"/>
      <c r="OWR37" s="2"/>
      <c r="OWS37" s="2"/>
      <c r="OWT37" s="2"/>
      <c r="OWU37" s="2"/>
      <c r="OWV37" s="2"/>
      <c r="OWW37" s="2"/>
      <c r="OWX37" s="2"/>
      <c r="OWY37" s="2"/>
      <c r="OWZ37" s="2"/>
      <c r="OXA37" s="2"/>
      <c r="OXB37" s="2"/>
      <c r="OXC37" s="2"/>
      <c r="OXD37" s="2"/>
      <c r="OXE37" s="2"/>
      <c r="OXF37" s="2"/>
      <c r="OXG37" s="2"/>
      <c r="OXH37" s="2"/>
      <c r="OXI37" s="2"/>
      <c r="OXJ37" s="2"/>
      <c r="OXK37" s="2"/>
      <c r="OXL37" s="2"/>
      <c r="OXM37" s="2"/>
      <c r="OXN37" s="2"/>
      <c r="OXO37" s="2"/>
      <c r="OXP37" s="2"/>
      <c r="OXQ37" s="2"/>
      <c r="OXR37" s="2"/>
      <c r="OXS37" s="2"/>
      <c r="OXT37" s="2"/>
      <c r="OXU37" s="2"/>
      <c r="OXV37" s="2"/>
      <c r="OXW37" s="2"/>
      <c r="OXX37" s="2"/>
      <c r="OXY37" s="2"/>
      <c r="OXZ37" s="2"/>
      <c r="OYA37" s="2"/>
      <c r="OYB37" s="2"/>
      <c r="OYC37" s="2"/>
      <c r="OYD37" s="2"/>
      <c r="OYE37" s="2"/>
      <c r="OYF37" s="2"/>
      <c r="OYG37" s="2"/>
      <c r="OYH37" s="2"/>
      <c r="OYI37" s="2"/>
      <c r="OYJ37" s="2"/>
      <c r="OYK37" s="2"/>
      <c r="OYL37" s="2"/>
      <c r="OYM37" s="2"/>
      <c r="OYN37" s="2"/>
      <c r="OYO37" s="2"/>
      <c r="OYP37" s="2"/>
      <c r="OYQ37" s="2"/>
      <c r="OYR37" s="2"/>
      <c r="OYS37" s="2"/>
      <c r="OYT37" s="2"/>
      <c r="OYU37" s="2"/>
      <c r="OYV37" s="2"/>
      <c r="OYW37" s="2"/>
      <c r="OYX37" s="2"/>
      <c r="OYY37" s="2"/>
      <c r="OYZ37" s="2"/>
      <c r="OZA37" s="2"/>
      <c r="OZB37" s="2"/>
      <c r="OZC37" s="2"/>
      <c r="OZD37" s="2"/>
      <c r="OZE37" s="2"/>
      <c r="OZF37" s="2"/>
      <c r="OZG37" s="2"/>
      <c r="OZH37" s="2"/>
      <c r="OZI37" s="2"/>
      <c r="OZJ37" s="2"/>
      <c r="OZK37" s="2"/>
      <c r="OZL37" s="2"/>
      <c r="OZM37" s="2"/>
      <c r="OZN37" s="2"/>
      <c r="OZO37" s="2"/>
      <c r="OZP37" s="2"/>
      <c r="OZQ37" s="2"/>
      <c r="OZR37" s="2"/>
      <c r="OZS37" s="2"/>
      <c r="OZT37" s="2"/>
      <c r="OZU37" s="2"/>
      <c r="OZV37" s="2"/>
      <c r="OZW37" s="2"/>
      <c r="OZX37" s="2"/>
      <c r="OZY37" s="2"/>
      <c r="OZZ37" s="2"/>
      <c r="PAA37" s="2"/>
      <c r="PAB37" s="2"/>
      <c r="PAC37" s="2"/>
      <c r="PAD37" s="2"/>
      <c r="PAE37" s="2"/>
      <c r="PAF37" s="2"/>
      <c r="PAG37" s="2"/>
      <c r="PAH37" s="2"/>
      <c r="PAI37" s="2"/>
      <c r="PAJ37" s="2"/>
      <c r="PAK37" s="2"/>
      <c r="PAL37" s="2"/>
      <c r="PAM37" s="2"/>
      <c r="PAN37" s="2"/>
      <c r="PAO37" s="2"/>
      <c r="PAP37" s="2"/>
      <c r="PAQ37" s="2"/>
      <c r="PAR37" s="2"/>
      <c r="PAS37" s="2"/>
      <c r="PAT37" s="2"/>
      <c r="PAU37" s="2"/>
      <c r="PAV37" s="2"/>
      <c r="PAW37" s="2"/>
      <c r="PAX37" s="2"/>
      <c r="PAY37" s="2"/>
      <c r="PAZ37" s="2"/>
      <c r="PBA37" s="2"/>
      <c r="PBB37" s="2"/>
      <c r="PBC37" s="2"/>
      <c r="PBD37" s="2"/>
      <c r="PBE37" s="2"/>
      <c r="PBF37" s="2"/>
      <c r="PBG37" s="2"/>
      <c r="PBH37" s="2"/>
      <c r="PBI37" s="2"/>
      <c r="PBJ37" s="2"/>
      <c r="PBK37" s="2"/>
      <c r="PBL37" s="2"/>
      <c r="PBM37" s="2"/>
      <c r="PBN37" s="2"/>
      <c r="PBO37" s="2"/>
      <c r="PBP37" s="2"/>
      <c r="PBQ37" s="2"/>
      <c r="PBR37" s="2"/>
      <c r="PBS37" s="2"/>
      <c r="PBT37" s="2"/>
      <c r="PBU37" s="2"/>
      <c r="PBV37" s="2"/>
      <c r="PBW37" s="2"/>
      <c r="PBX37" s="2"/>
      <c r="PBY37" s="2"/>
      <c r="PBZ37" s="2"/>
      <c r="PCA37" s="2"/>
      <c r="PCB37" s="2"/>
      <c r="PCC37" s="2"/>
      <c r="PCD37" s="2"/>
      <c r="PCE37" s="2"/>
      <c r="PCF37" s="2"/>
      <c r="PCG37" s="2"/>
      <c r="PCH37" s="2"/>
      <c r="PCI37" s="2"/>
      <c r="PCJ37" s="2"/>
      <c r="PCK37" s="2"/>
      <c r="PCL37" s="2"/>
      <c r="PCM37" s="2"/>
      <c r="PCN37" s="2"/>
      <c r="PCO37" s="2"/>
      <c r="PCP37" s="2"/>
      <c r="PCQ37" s="2"/>
      <c r="PCR37" s="2"/>
      <c r="PCS37" s="2"/>
      <c r="PCT37" s="2"/>
      <c r="PCU37" s="2"/>
      <c r="PCV37" s="2"/>
      <c r="PCW37" s="2"/>
      <c r="PCX37" s="2"/>
      <c r="PCY37" s="2"/>
      <c r="PCZ37" s="2"/>
      <c r="PDA37" s="2"/>
      <c r="PDB37" s="2"/>
      <c r="PDC37" s="2"/>
      <c r="PDD37" s="2"/>
      <c r="PDE37" s="2"/>
      <c r="PDF37" s="2"/>
      <c r="PDG37" s="2"/>
      <c r="PDH37" s="2"/>
      <c r="PDI37" s="2"/>
      <c r="PDJ37" s="2"/>
      <c r="PDK37" s="2"/>
      <c r="PDL37" s="2"/>
      <c r="PDM37" s="2"/>
      <c r="PDN37" s="2"/>
      <c r="PDO37" s="2"/>
      <c r="PDP37" s="2"/>
      <c r="PDQ37" s="2"/>
      <c r="PDR37" s="2"/>
      <c r="PDS37" s="2"/>
      <c r="PDT37" s="2"/>
      <c r="PDU37" s="2"/>
      <c r="PDV37" s="2"/>
      <c r="PDW37" s="2"/>
      <c r="PDX37" s="2"/>
      <c r="PDY37" s="2"/>
      <c r="PDZ37" s="2"/>
      <c r="PEA37" s="2"/>
      <c r="PEB37" s="2"/>
      <c r="PEC37" s="2"/>
      <c r="PED37" s="2"/>
      <c r="PEE37" s="2"/>
      <c r="PEF37" s="2"/>
      <c r="PEG37" s="2"/>
      <c r="PEH37" s="2"/>
      <c r="PEI37" s="2"/>
      <c r="PEJ37" s="2"/>
      <c r="PEK37" s="2"/>
      <c r="PEL37" s="2"/>
      <c r="PEM37" s="2"/>
      <c r="PEN37" s="2"/>
      <c r="PEO37" s="2"/>
      <c r="PEP37" s="2"/>
      <c r="PEQ37" s="2"/>
      <c r="PER37" s="2"/>
      <c r="PES37" s="2"/>
      <c r="PET37" s="2"/>
      <c r="PEU37" s="2"/>
      <c r="PEV37" s="2"/>
      <c r="PEW37" s="2"/>
      <c r="PEX37" s="2"/>
      <c r="PEY37" s="2"/>
      <c r="PEZ37" s="2"/>
      <c r="PFA37" s="2"/>
      <c r="PFB37" s="2"/>
      <c r="PFC37" s="2"/>
      <c r="PFD37" s="2"/>
      <c r="PFE37" s="2"/>
      <c r="PFF37" s="2"/>
      <c r="PFG37" s="2"/>
      <c r="PFH37" s="2"/>
      <c r="PFI37" s="2"/>
      <c r="PFJ37" s="2"/>
      <c r="PFK37" s="2"/>
      <c r="PFL37" s="2"/>
      <c r="PFM37" s="2"/>
      <c r="PFN37" s="2"/>
      <c r="PFO37" s="2"/>
      <c r="PFP37" s="2"/>
      <c r="PFQ37" s="2"/>
      <c r="PFR37" s="2"/>
      <c r="PFS37" s="2"/>
      <c r="PFT37" s="2"/>
      <c r="PFU37" s="2"/>
      <c r="PFV37" s="2"/>
      <c r="PFW37" s="2"/>
      <c r="PFX37" s="2"/>
      <c r="PFY37" s="2"/>
      <c r="PFZ37" s="2"/>
      <c r="PGA37" s="2"/>
      <c r="PGB37" s="2"/>
      <c r="PGC37" s="2"/>
      <c r="PGD37" s="2"/>
      <c r="PGE37" s="2"/>
      <c r="PGF37" s="2"/>
      <c r="PGG37" s="2"/>
      <c r="PGH37" s="2"/>
      <c r="PGI37" s="2"/>
      <c r="PGJ37" s="2"/>
      <c r="PGK37" s="2"/>
      <c r="PGL37" s="2"/>
      <c r="PGM37" s="2"/>
      <c r="PGN37" s="2"/>
      <c r="PGO37" s="2"/>
      <c r="PGP37" s="2"/>
      <c r="PGQ37" s="2"/>
      <c r="PGR37" s="2"/>
      <c r="PGS37" s="2"/>
      <c r="PGT37" s="2"/>
      <c r="PGU37" s="2"/>
      <c r="PGV37" s="2"/>
      <c r="PGW37" s="2"/>
      <c r="PGX37" s="2"/>
      <c r="PGY37" s="2"/>
      <c r="PGZ37" s="2"/>
      <c r="PHA37" s="2"/>
      <c r="PHB37" s="2"/>
      <c r="PHC37" s="2"/>
      <c r="PHD37" s="2"/>
      <c r="PHE37" s="2"/>
      <c r="PHF37" s="2"/>
      <c r="PHG37" s="2"/>
      <c r="PHH37" s="2"/>
      <c r="PHI37" s="2"/>
      <c r="PHJ37" s="2"/>
      <c r="PHK37" s="2"/>
      <c r="PHL37" s="2"/>
      <c r="PHM37" s="2"/>
      <c r="PHN37" s="2"/>
      <c r="PHO37" s="2"/>
      <c r="PHP37" s="2"/>
      <c r="PHQ37" s="2"/>
      <c r="PHR37" s="2"/>
      <c r="PHS37" s="2"/>
      <c r="PHT37" s="2"/>
      <c r="PHU37" s="2"/>
      <c r="PHV37" s="2"/>
      <c r="PHW37" s="2"/>
      <c r="PHX37" s="2"/>
      <c r="PHY37" s="2"/>
      <c r="PHZ37" s="2"/>
      <c r="PIA37" s="2"/>
      <c r="PIB37" s="2"/>
      <c r="PIC37" s="2"/>
      <c r="PID37" s="2"/>
      <c r="PIE37" s="2"/>
      <c r="PIF37" s="2"/>
      <c r="PIG37" s="2"/>
      <c r="PIH37" s="2"/>
      <c r="PII37" s="2"/>
      <c r="PIJ37" s="2"/>
      <c r="PIK37" s="2"/>
      <c r="PIL37" s="2"/>
      <c r="PIM37" s="2"/>
      <c r="PIN37" s="2"/>
      <c r="PIO37" s="2"/>
      <c r="PIP37" s="2"/>
      <c r="PIQ37" s="2"/>
      <c r="PIR37" s="2"/>
      <c r="PIS37" s="2"/>
      <c r="PIT37" s="2"/>
      <c r="PIU37" s="2"/>
      <c r="PIV37" s="2"/>
      <c r="PIW37" s="2"/>
      <c r="PIX37" s="2"/>
      <c r="PIY37" s="2"/>
      <c r="PIZ37" s="2"/>
      <c r="PJA37" s="2"/>
      <c r="PJB37" s="2"/>
      <c r="PJC37" s="2"/>
      <c r="PJD37" s="2"/>
      <c r="PJE37" s="2"/>
      <c r="PJF37" s="2"/>
      <c r="PJG37" s="2"/>
      <c r="PJH37" s="2"/>
      <c r="PJI37" s="2"/>
      <c r="PJJ37" s="2"/>
      <c r="PJK37" s="2"/>
      <c r="PJL37" s="2"/>
      <c r="PJM37" s="2"/>
      <c r="PJN37" s="2"/>
      <c r="PJO37" s="2"/>
      <c r="PJP37" s="2"/>
      <c r="PJQ37" s="2"/>
      <c r="PJR37" s="2"/>
      <c r="PJS37" s="2"/>
      <c r="PJT37" s="2"/>
      <c r="PJU37" s="2"/>
      <c r="PJV37" s="2"/>
      <c r="PJW37" s="2"/>
      <c r="PJX37" s="2"/>
      <c r="PJY37" s="2"/>
      <c r="PJZ37" s="2"/>
      <c r="PKA37" s="2"/>
      <c r="PKB37" s="2"/>
      <c r="PKC37" s="2"/>
      <c r="PKD37" s="2"/>
      <c r="PKE37" s="2"/>
      <c r="PKF37" s="2"/>
      <c r="PKG37" s="2"/>
      <c r="PKH37" s="2"/>
      <c r="PKI37" s="2"/>
      <c r="PKJ37" s="2"/>
      <c r="PKK37" s="2"/>
      <c r="PKL37" s="2"/>
      <c r="PKM37" s="2"/>
      <c r="PKN37" s="2"/>
      <c r="PKO37" s="2"/>
      <c r="PKP37" s="2"/>
      <c r="PKQ37" s="2"/>
      <c r="PKR37" s="2"/>
      <c r="PKS37" s="2"/>
      <c r="PKT37" s="2"/>
      <c r="PKU37" s="2"/>
      <c r="PKV37" s="2"/>
      <c r="PKW37" s="2"/>
      <c r="PKX37" s="2"/>
      <c r="PKY37" s="2"/>
      <c r="PKZ37" s="2"/>
      <c r="PLA37" s="2"/>
      <c r="PLB37" s="2"/>
      <c r="PLC37" s="2"/>
      <c r="PLD37" s="2"/>
      <c r="PLE37" s="2"/>
      <c r="PLF37" s="2"/>
      <c r="PLG37" s="2"/>
      <c r="PLH37" s="2"/>
      <c r="PLI37" s="2"/>
      <c r="PLJ37" s="2"/>
      <c r="PLK37" s="2"/>
      <c r="PLL37" s="2"/>
      <c r="PLM37" s="2"/>
      <c r="PLN37" s="2"/>
      <c r="PLO37" s="2"/>
      <c r="PLP37" s="2"/>
      <c r="PLQ37" s="2"/>
      <c r="PLR37" s="2"/>
      <c r="PLS37" s="2"/>
      <c r="PLT37" s="2"/>
      <c r="PLU37" s="2"/>
      <c r="PLV37" s="2"/>
      <c r="PLW37" s="2"/>
      <c r="PLX37" s="2"/>
      <c r="PLY37" s="2"/>
      <c r="PLZ37" s="2"/>
      <c r="PMA37" s="2"/>
      <c r="PMB37" s="2"/>
      <c r="PMC37" s="2"/>
      <c r="PMD37" s="2"/>
      <c r="PME37" s="2"/>
      <c r="PMF37" s="2"/>
      <c r="PMG37" s="2"/>
      <c r="PMH37" s="2"/>
      <c r="PMI37" s="2"/>
      <c r="PMJ37" s="2"/>
      <c r="PMK37" s="2"/>
      <c r="PML37" s="2"/>
      <c r="PMM37" s="2"/>
      <c r="PMN37" s="2"/>
      <c r="PMO37" s="2"/>
      <c r="PMP37" s="2"/>
      <c r="PMQ37" s="2"/>
      <c r="PMR37" s="2"/>
      <c r="PMS37" s="2"/>
      <c r="PMT37" s="2"/>
      <c r="PMU37" s="2"/>
      <c r="PMV37" s="2"/>
      <c r="PMW37" s="2"/>
      <c r="PMX37" s="2"/>
      <c r="PMY37" s="2"/>
      <c r="PMZ37" s="2"/>
      <c r="PNA37" s="2"/>
      <c r="PNB37" s="2"/>
      <c r="PNC37" s="2"/>
      <c r="PND37" s="2"/>
      <c r="PNE37" s="2"/>
      <c r="PNF37" s="2"/>
      <c r="PNG37" s="2"/>
      <c r="PNH37" s="2"/>
      <c r="PNI37" s="2"/>
      <c r="PNJ37" s="2"/>
      <c r="PNK37" s="2"/>
      <c r="PNL37" s="2"/>
      <c r="PNM37" s="2"/>
      <c r="PNN37" s="2"/>
      <c r="PNO37" s="2"/>
      <c r="PNP37" s="2"/>
      <c r="PNQ37" s="2"/>
      <c r="PNR37" s="2"/>
      <c r="PNS37" s="2"/>
      <c r="PNT37" s="2"/>
      <c r="PNU37" s="2"/>
      <c r="PNV37" s="2"/>
      <c r="PNW37" s="2"/>
      <c r="PNX37" s="2"/>
      <c r="PNY37" s="2"/>
      <c r="PNZ37" s="2"/>
      <c r="POA37" s="2"/>
      <c r="POB37" s="2"/>
      <c r="POC37" s="2"/>
      <c r="POD37" s="2"/>
      <c r="POE37" s="2"/>
      <c r="POF37" s="2"/>
      <c r="POG37" s="2"/>
      <c r="POH37" s="2"/>
      <c r="POI37" s="2"/>
      <c r="POJ37" s="2"/>
      <c r="POK37" s="2"/>
      <c r="POL37" s="2"/>
      <c r="POM37" s="2"/>
      <c r="PON37" s="2"/>
      <c r="POO37" s="2"/>
      <c r="POP37" s="2"/>
      <c r="POQ37" s="2"/>
      <c r="POR37" s="2"/>
      <c r="POS37" s="2"/>
      <c r="POT37" s="2"/>
      <c r="POU37" s="2"/>
      <c r="POV37" s="2"/>
      <c r="POW37" s="2"/>
      <c r="POX37" s="2"/>
      <c r="POY37" s="2"/>
      <c r="POZ37" s="2"/>
      <c r="PPA37" s="2"/>
      <c r="PPB37" s="2"/>
      <c r="PPC37" s="2"/>
      <c r="PPD37" s="2"/>
      <c r="PPE37" s="2"/>
      <c r="PPF37" s="2"/>
      <c r="PPG37" s="2"/>
      <c r="PPH37" s="2"/>
      <c r="PPI37" s="2"/>
      <c r="PPJ37" s="2"/>
      <c r="PPK37" s="2"/>
      <c r="PPL37" s="2"/>
      <c r="PPM37" s="2"/>
      <c r="PPN37" s="2"/>
      <c r="PPO37" s="2"/>
      <c r="PPP37" s="2"/>
      <c r="PPQ37" s="2"/>
      <c r="PPR37" s="2"/>
      <c r="PPS37" s="2"/>
      <c r="PPT37" s="2"/>
      <c r="PPU37" s="2"/>
      <c r="PPV37" s="2"/>
      <c r="PPW37" s="2"/>
      <c r="PPX37" s="2"/>
      <c r="PPY37" s="2"/>
      <c r="PPZ37" s="2"/>
      <c r="PQA37" s="2"/>
      <c r="PQB37" s="2"/>
      <c r="PQC37" s="2"/>
      <c r="PQD37" s="2"/>
      <c r="PQE37" s="2"/>
      <c r="PQF37" s="2"/>
      <c r="PQG37" s="2"/>
      <c r="PQH37" s="2"/>
      <c r="PQI37" s="2"/>
      <c r="PQJ37" s="2"/>
      <c r="PQK37" s="2"/>
      <c r="PQL37" s="2"/>
      <c r="PQM37" s="2"/>
      <c r="PQN37" s="2"/>
      <c r="PQO37" s="2"/>
      <c r="PQP37" s="2"/>
      <c r="PQQ37" s="2"/>
      <c r="PQR37" s="2"/>
      <c r="PQS37" s="2"/>
      <c r="PQT37" s="2"/>
      <c r="PQU37" s="2"/>
      <c r="PQV37" s="2"/>
      <c r="PQW37" s="2"/>
      <c r="PQX37" s="2"/>
      <c r="PQY37" s="2"/>
      <c r="PQZ37" s="2"/>
      <c r="PRA37" s="2"/>
      <c r="PRB37" s="2"/>
      <c r="PRC37" s="2"/>
      <c r="PRD37" s="2"/>
      <c r="PRE37" s="2"/>
      <c r="PRF37" s="2"/>
      <c r="PRG37" s="2"/>
      <c r="PRH37" s="2"/>
      <c r="PRI37" s="2"/>
      <c r="PRJ37" s="2"/>
      <c r="PRK37" s="2"/>
      <c r="PRL37" s="2"/>
      <c r="PRM37" s="2"/>
      <c r="PRN37" s="2"/>
      <c r="PRO37" s="2"/>
      <c r="PRP37" s="2"/>
      <c r="PRQ37" s="2"/>
      <c r="PRR37" s="2"/>
      <c r="PRS37" s="2"/>
      <c r="PRT37" s="2"/>
      <c r="PRU37" s="2"/>
      <c r="PRV37" s="2"/>
      <c r="PRW37" s="2"/>
      <c r="PRX37" s="2"/>
      <c r="PRY37" s="2"/>
      <c r="PRZ37" s="2"/>
      <c r="PSA37" s="2"/>
      <c r="PSB37" s="2"/>
      <c r="PSC37" s="2"/>
      <c r="PSD37" s="2"/>
      <c r="PSE37" s="2"/>
      <c r="PSF37" s="2"/>
      <c r="PSG37" s="2"/>
      <c r="PSH37" s="2"/>
      <c r="PSI37" s="2"/>
      <c r="PSJ37" s="2"/>
      <c r="PSK37" s="2"/>
      <c r="PSL37" s="2"/>
      <c r="PSM37" s="2"/>
      <c r="PSN37" s="2"/>
      <c r="PSO37" s="2"/>
      <c r="PSP37" s="2"/>
      <c r="PSQ37" s="2"/>
      <c r="PSR37" s="2"/>
      <c r="PSS37" s="2"/>
      <c r="PST37" s="2"/>
      <c r="PSU37" s="2"/>
      <c r="PSV37" s="2"/>
      <c r="PSW37" s="2"/>
      <c r="PSX37" s="2"/>
      <c r="PSY37" s="2"/>
      <c r="PSZ37" s="2"/>
      <c r="PTA37" s="2"/>
      <c r="PTB37" s="2"/>
      <c r="PTC37" s="2"/>
      <c r="PTD37" s="2"/>
      <c r="PTE37" s="2"/>
      <c r="PTF37" s="2"/>
      <c r="PTG37" s="2"/>
      <c r="PTH37" s="2"/>
      <c r="PTI37" s="2"/>
      <c r="PTJ37" s="2"/>
      <c r="PTK37" s="2"/>
      <c r="PTL37" s="2"/>
      <c r="PTM37" s="2"/>
      <c r="PTN37" s="2"/>
      <c r="PTO37" s="2"/>
      <c r="PTP37" s="2"/>
      <c r="PTQ37" s="2"/>
      <c r="PTR37" s="2"/>
      <c r="PTS37" s="2"/>
      <c r="PTT37" s="2"/>
      <c r="PTU37" s="2"/>
      <c r="PTV37" s="2"/>
      <c r="PTW37" s="2"/>
      <c r="PTX37" s="2"/>
      <c r="PTY37" s="2"/>
      <c r="PTZ37" s="2"/>
      <c r="PUA37" s="2"/>
      <c r="PUB37" s="2"/>
      <c r="PUC37" s="2"/>
      <c r="PUD37" s="2"/>
      <c r="PUE37" s="2"/>
      <c r="PUF37" s="2"/>
      <c r="PUG37" s="2"/>
      <c r="PUH37" s="2"/>
      <c r="PUI37" s="2"/>
      <c r="PUJ37" s="2"/>
      <c r="PUK37" s="2"/>
      <c r="PUL37" s="2"/>
      <c r="PUM37" s="2"/>
      <c r="PUN37" s="2"/>
      <c r="PUO37" s="2"/>
      <c r="PUP37" s="2"/>
      <c r="PUQ37" s="2"/>
      <c r="PUR37" s="2"/>
      <c r="PUS37" s="2"/>
      <c r="PUT37" s="2"/>
      <c r="PUU37" s="2"/>
      <c r="PUV37" s="2"/>
      <c r="PUW37" s="2"/>
      <c r="PUX37" s="2"/>
      <c r="PUY37" s="2"/>
      <c r="PUZ37" s="2"/>
      <c r="PVA37" s="2"/>
      <c r="PVB37" s="2"/>
      <c r="PVC37" s="2"/>
      <c r="PVD37" s="2"/>
      <c r="PVE37" s="2"/>
      <c r="PVF37" s="2"/>
      <c r="PVG37" s="2"/>
      <c r="PVH37" s="2"/>
      <c r="PVI37" s="2"/>
      <c r="PVJ37" s="2"/>
      <c r="PVK37" s="2"/>
      <c r="PVL37" s="2"/>
      <c r="PVM37" s="2"/>
      <c r="PVN37" s="2"/>
      <c r="PVO37" s="2"/>
      <c r="PVP37" s="2"/>
      <c r="PVQ37" s="2"/>
      <c r="PVR37" s="2"/>
      <c r="PVS37" s="2"/>
      <c r="PVT37" s="2"/>
      <c r="PVU37" s="2"/>
      <c r="PVV37" s="2"/>
      <c r="PVW37" s="2"/>
      <c r="PVX37" s="2"/>
      <c r="PVY37" s="2"/>
      <c r="PVZ37" s="2"/>
      <c r="PWA37" s="2"/>
      <c r="PWB37" s="2"/>
      <c r="PWC37" s="2"/>
      <c r="PWD37" s="2"/>
      <c r="PWE37" s="2"/>
      <c r="PWF37" s="2"/>
      <c r="PWG37" s="2"/>
      <c r="PWH37" s="2"/>
      <c r="PWI37" s="2"/>
      <c r="PWJ37" s="2"/>
      <c r="PWK37" s="2"/>
      <c r="PWL37" s="2"/>
      <c r="PWM37" s="2"/>
      <c r="PWN37" s="2"/>
      <c r="PWO37" s="2"/>
      <c r="PWP37" s="2"/>
      <c r="PWQ37" s="2"/>
      <c r="PWR37" s="2"/>
      <c r="PWS37" s="2"/>
      <c r="PWT37" s="2"/>
      <c r="PWU37" s="2"/>
      <c r="PWV37" s="2"/>
      <c r="PWW37" s="2"/>
      <c r="PWX37" s="2"/>
      <c r="PWY37" s="2"/>
      <c r="PWZ37" s="2"/>
      <c r="PXA37" s="2"/>
      <c r="PXB37" s="2"/>
      <c r="PXC37" s="2"/>
      <c r="PXD37" s="2"/>
      <c r="PXE37" s="2"/>
      <c r="PXF37" s="2"/>
      <c r="PXG37" s="2"/>
      <c r="PXH37" s="2"/>
      <c r="PXI37" s="2"/>
      <c r="PXJ37" s="2"/>
      <c r="PXK37" s="2"/>
      <c r="PXL37" s="2"/>
      <c r="PXM37" s="2"/>
      <c r="PXN37" s="2"/>
      <c r="PXO37" s="2"/>
      <c r="PXP37" s="2"/>
      <c r="PXQ37" s="2"/>
      <c r="PXR37" s="2"/>
      <c r="PXS37" s="2"/>
      <c r="PXT37" s="2"/>
      <c r="PXU37" s="2"/>
      <c r="PXV37" s="2"/>
      <c r="PXW37" s="2"/>
      <c r="PXX37" s="2"/>
      <c r="PXY37" s="2"/>
      <c r="PXZ37" s="2"/>
      <c r="PYA37" s="2"/>
      <c r="PYB37" s="2"/>
      <c r="PYC37" s="2"/>
      <c r="PYD37" s="2"/>
      <c r="PYE37" s="2"/>
      <c r="PYF37" s="2"/>
      <c r="PYG37" s="2"/>
      <c r="PYH37" s="2"/>
      <c r="PYI37" s="2"/>
      <c r="PYJ37" s="2"/>
      <c r="PYK37" s="2"/>
      <c r="PYL37" s="2"/>
      <c r="PYM37" s="2"/>
      <c r="PYN37" s="2"/>
      <c r="PYO37" s="2"/>
      <c r="PYP37" s="2"/>
      <c r="PYQ37" s="2"/>
      <c r="PYR37" s="2"/>
      <c r="PYS37" s="2"/>
      <c r="PYT37" s="2"/>
      <c r="PYU37" s="2"/>
      <c r="PYV37" s="2"/>
      <c r="PYW37" s="2"/>
      <c r="PYX37" s="2"/>
      <c r="PYY37" s="2"/>
      <c r="PYZ37" s="2"/>
      <c r="PZA37" s="2"/>
      <c r="PZB37" s="2"/>
      <c r="PZC37" s="2"/>
      <c r="PZD37" s="2"/>
      <c r="PZE37" s="2"/>
      <c r="PZF37" s="2"/>
      <c r="PZG37" s="2"/>
      <c r="PZH37" s="2"/>
      <c r="PZI37" s="2"/>
      <c r="PZJ37" s="2"/>
      <c r="PZK37" s="2"/>
      <c r="PZL37" s="2"/>
      <c r="PZM37" s="2"/>
      <c r="PZN37" s="2"/>
      <c r="PZO37" s="2"/>
      <c r="PZP37" s="2"/>
      <c r="PZQ37" s="2"/>
      <c r="PZR37" s="2"/>
      <c r="PZS37" s="2"/>
      <c r="PZT37" s="2"/>
      <c r="PZU37" s="2"/>
      <c r="PZV37" s="2"/>
      <c r="PZW37" s="2"/>
      <c r="PZX37" s="2"/>
      <c r="PZY37" s="2"/>
      <c r="PZZ37" s="2"/>
      <c r="QAA37" s="2"/>
      <c r="QAB37" s="2"/>
      <c r="QAC37" s="2"/>
      <c r="QAD37" s="2"/>
      <c r="QAE37" s="2"/>
      <c r="QAF37" s="2"/>
      <c r="QAG37" s="2"/>
      <c r="QAH37" s="2"/>
      <c r="QAI37" s="2"/>
      <c r="QAJ37" s="2"/>
      <c r="QAK37" s="2"/>
      <c r="QAL37" s="2"/>
      <c r="QAM37" s="2"/>
      <c r="QAN37" s="2"/>
      <c r="QAO37" s="2"/>
      <c r="QAP37" s="2"/>
      <c r="QAQ37" s="2"/>
      <c r="QAR37" s="2"/>
      <c r="QAS37" s="2"/>
      <c r="QAT37" s="2"/>
      <c r="QAU37" s="2"/>
      <c r="QAV37" s="2"/>
      <c r="QAW37" s="2"/>
      <c r="QAX37" s="2"/>
      <c r="QAY37" s="2"/>
      <c r="QAZ37" s="2"/>
      <c r="QBA37" s="2"/>
      <c r="QBB37" s="2"/>
      <c r="QBC37" s="2"/>
      <c r="QBD37" s="2"/>
      <c r="QBE37" s="2"/>
      <c r="QBF37" s="2"/>
      <c r="QBG37" s="2"/>
      <c r="QBH37" s="2"/>
      <c r="QBI37" s="2"/>
      <c r="QBJ37" s="2"/>
      <c r="QBK37" s="2"/>
      <c r="QBL37" s="2"/>
      <c r="QBM37" s="2"/>
      <c r="QBN37" s="2"/>
      <c r="QBO37" s="2"/>
      <c r="QBP37" s="2"/>
      <c r="QBQ37" s="2"/>
      <c r="QBR37" s="2"/>
      <c r="QBS37" s="2"/>
      <c r="QBT37" s="2"/>
      <c r="QBU37" s="2"/>
      <c r="QBV37" s="2"/>
      <c r="QBW37" s="2"/>
      <c r="QBX37" s="2"/>
      <c r="QBY37" s="2"/>
      <c r="QBZ37" s="2"/>
      <c r="QCA37" s="2"/>
      <c r="QCB37" s="2"/>
      <c r="QCC37" s="2"/>
      <c r="QCD37" s="2"/>
      <c r="QCE37" s="2"/>
      <c r="QCF37" s="2"/>
      <c r="QCG37" s="2"/>
      <c r="QCH37" s="2"/>
      <c r="QCI37" s="2"/>
      <c r="QCJ37" s="2"/>
      <c r="QCK37" s="2"/>
      <c r="QCL37" s="2"/>
      <c r="QCM37" s="2"/>
      <c r="QCN37" s="2"/>
      <c r="QCO37" s="2"/>
      <c r="QCP37" s="2"/>
      <c r="QCQ37" s="2"/>
      <c r="QCR37" s="2"/>
      <c r="QCS37" s="2"/>
      <c r="QCT37" s="2"/>
      <c r="QCU37" s="2"/>
      <c r="QCV37" s="2"/>
      <c r="QCW37" s="2"/>
      <c r="QCX37" s="2"/>
      <c r="QCY37" s="2"/>
      <c r="QCZ37" s="2"/>
      <c r="QDA37" s="2"/>
      <c r="QDB37" s="2"/>
      <c r="QDC37" s="2"/>
      <c r="QDD37" s="2"/>
      <c r="QDE37" s="2"/>
      <c r="QDF37" s="2"/>
      <c r="QDG37" s="2"/>
      <c r="QDH37" s="2"/>
      <c r="QDI37" s="2"/>
      <c r="QDJ37" s="2"/>
      <c r="QDK37" s="2"/>
      <c r="QDL37" s="2"/>
      <c r="QDM37" s="2"/>
      <c r="QDN37" s="2"/>
      <c r="QDO37" s="2"/>
      <c r="QDP37" s="2"/>
      <c r="QDQ37" s="2"/>
      <c r="QDR37" s="2"/>
      <c r="QDS37" s="2"/>
      <c r="QDT37" s="2"/>
      <c r="QDU37" s="2"/>
      <c r="QDV37" s="2"/>
      <c r="QDW37" s="2"/>
      <c r="QDX37" s="2"/>
      <c r="QDY37" s="2"/>
      <c r="QDZ37" s="2"/>
      <c r="QEA37" s="2"/>
      <c r="QEB37" s="2"/>
      <c r="QEC37" s="2"/>
      <c r="QED37" s="2"/>
      <c r="QEE37" s="2"/>
      <c r="QEF37" s="2"/>
      <c r="QEG37" s="2"/>
      <c r="QEH37" s="2"/>
      <c r="QEI37" s="2"/>
      <c r="QEJ37" s="2"/>
      <c r="QEK37" s="2"/>
      <c r="QEL37" s="2"/>
      <c r="QEM37" s="2"/>
      <c r="QEN37" s="2"/>
      <c r="QEO37" s="2"/>
      <c r="QEP37" s="2"/>
      <c r="QEQ37" s="2"/>
      <c r="QER37" s="2"/>
      <c r="QES37" s="2"/>
      <c r="QET37" s="2"/>
      <c r="QEU37" s="2"/>
      <c r="QEV37" s="2"/>
      <c r="QEW37" s="2"/>
      <c r="QEX37" s="2"/>
      <c r="QEY37" s="2"/>
      <c r="QEZ37" s="2"/>
      <c r="QFA37" s="2"/>
      <c r="QFB37" s="2"/>
      <c r="QFC37" s="2"/>
      <c r="QFD37" s="2"/>
      <c r="QFE37" s="2"/>
      <c r="QFF37" s="2"/>
      <c r="QFG37" s="2"/>
      <c r="QFH37" s="2"/>
      <c r="QFI37" s="2"/>
      <c r="QFJ37" s="2"/>
      <c r="QFK37" s="2"/>
      <c r="QFL37" s="2"/>
      <c r="QFM37" s="2"/>
      <c r="QFN37" s="2"/>
      <c r="QFO37" s="2"/>
      <c r="QFP37" s="2"/>
      <c r="QFQ37" s="2"/>
      <c r="QFR37" s="2"/>
      <c r="QFS37" s="2"/>
      <c r="QFT37" s="2"/>
      <c r="QFU37" s="2"/>
      <c r="QFV37" s="2"/>
      <c r="QFW37" s="2"/>
      <c r="QFX37" s="2"/>
      <c r="QFY37" s="2"/>
      <c r="QFZ37" s="2"/>
      <c r="QGA37" s="2"/>
      <c r="QGB37" s="2"/>
      <c r="QGC37" s="2"/>
      <c r="QGD37" s="2"/>
      <c r="QGE37" s="2"/>
      <c r="QGF37" s="2"/>
      <c r="QGG37" s="2"/>
      <c r="QGH37" s="2"/>
      <c r="QGI37" s="2"/>
      <c r="QGJ37" s="2"/>
      <c r="QGK37" s="2"/>
      <c r="QGL37" s="2"/>
      <c r="QGM37" s="2"/>
      <c r="QGN37" s="2"/>
      <c r="QGO37" s="2"/>
      <c r="QGP37" s="2"/>
      <c r="QGQ37" s="2"/>
      <c r="QGR37" s="2"/>
      <c r="QGS37" s="2"/>
      <c r="QGT37" s="2"/>
      <c r="QGU37" s="2"/>
      <c r="QGV37" s="2"/>
      <c r="QGW37" s="2"/>
      <c r="QGX37" s="2"/>
      <c r="QGY37" s="2"/>
      <c r="QGZ37" s="2"/>
      <c r="QHA37" s="2"/>
      <c r="QHB37" s="2"/>
      <c r="QHC37" s="2"/>
      <c r="QHD37" s="2"/>
      <c r="QHE37" s="2"/>
      <c r="QHF37" s="2"/>
      <c r="QHG37" s="2"/>
      <c r="QHH37" s="2"/>
      <c r="QHI37" s="2"/>
      <c r="QHJ37" s="2"/>
      <c r="QHK37" s="2"/>
      <c r="QHL37" s="2"/>
      <c r="QHM37" s="2"/>
      <c r="QHN37" s="2"/>
      <c r="QHO37" s="2"/>
      <c r="QHP37" s="2"/>
      <c r="QHQ37" s="2"/>
      <c r="QHR37" s="2"/>
      <c r="QHS37" s="2"/>
      <c r="QHT37" s="2"/>
      <c r="QHU37" s="2"/>
      <c r="QHV37" s="2"/>
      <c r="QHW37" s="2"/>
      <c r="QHX37" s="2"/>
      <c r="QHY37" s="2"/>
      <c r="QHZ37" s="2"/>
      <c r="QIA37" s="2"/>
      <c r="QIB37" s="2"/>
      <c r="QIC37" s="2"/>
      <c r="QID37" s="2"/>
      <c r="QIE37" s="2"/>
      <c r="QIF37" s="2"/>
      <c r="QIG37" s="2"/>
      <c r="QIH37" s="2"/>
      <c r="QII37" s="2"/>
      <c r="QIJ37" s="2"/>
      <c r="QIK37" s="2"/>
      <c r="QIL37" s="2"/>
      <c r="QIM37" s="2"/>
      <c r="QIN37" s="2"/>
      <c r="QIO37" s="2"/>
      <c r="QIP37" s="2"/>
      <c r="QIQ37" s="2"/>
      <c r="QIR37" s="2"/>
      <c r="QIS37" s="2"/>
      <c r="QIT37" s="2"/>
      <c r="QIU37" s="2"/>
      <c r="QIV37" s="2"/>
      <c r="QIW37" s="2"/>
      <c r="QIX37" s="2"/>
      <c r="QIY37" s="2"/>
      <c r="QIZ37" s="2"/>
      <c r="QJA37" s="2"/>
      <c r="QJB37" s="2"/>
      <c r="QJC37" s="2"/>
      <c r="QJD37" s="2"/>
      <c r="QJE37" s="2"/>
      <c r="QJF37" s="2"/>
      <c r="QJG37" s="2"/>
      <c r="QJH37" s="2"/>
      <c r="QJI37" s="2"/>
      <c r="QJJ37" s="2"/>
      <c r="QJK37" s="2"/>
      <c r="QJL37" s="2"/>
      <c r="QJM37" s="2"/>
      <c r="QJN37" s="2"/>
      <c r="QJO37" s="2"/>
      <c r="QJP37" s="2"/>
      <c r="QJQ37" s="2"/>
      <c r="QJR37" s="2"/>
      <c r="QJS37" s="2"/>
      <c r="QJT37" s="2"/>
      <c r="QJU37" s="2"/>
      <c r="QJV37" s="2"/>
      <c r="QJW37" s="2"/>
      <c r="QJX37" s="2"/>
      <c r="QJY37" s="2"/>
      <c r="QJZ37" s="2"/>
      <c r="QKA37" s="2"/>
      <c r="QKB37" s="2"/>
      <c r="QKC37" s="2"/>
      <c r="QKD37" s="2"/>
      <c r="QKE37" s="2"/>
      <c r="QKF37" s="2"/>
      <c r="QKG37" s="2"/>
      <c r="QKH37" s="2"/>
      <c r="QKI37" s="2"/>
      <c r="QKJ37" s="2"/>
      <c r="QKK37" s="2"/>
      <c r="QKL37" s="2"/>
      <c r="QKM37" s="2"/>
      <c r="QKN37" s="2"/>
      <c r="QKO37" s="2"/>
      <c r="QKP37" s="2"/>
      <c r="QKQ37" s="2"/>
      <c r="QKR37" s="2"/>
      <c r="QKS37" s="2"/>
      <c r="QKT37" s="2"/>
      <c r="QKU37" s="2"/>
      <c r="QKV37" s="2"/>
      <c r="QKW37" s="2"/>
      <c r="QKX37" s="2"/>
      <c r="QKY37" s="2"/>
      <c r="QKZ37" s="2"/>
      <c r="QLA37" s="2"/>
      <c r="QLB37" s="2"/>
      <c r="QLC37" s="2"/>
      <c r="QLD37" s="2"/>
      <c r="QLE37" s="2"/>
      <c r="QLF37" s="2"/>
      <c r="QLG37" s="2"/>
      <c r="QLH37" s="2"/>
      <c r="QLI37" s="2"/>
      <c r="QLJ37" s="2"/>
      <c r="QLK37" s="2"/>
      <c r="QLL37" s="2"/>
      <c r="QLM37" s="2"/>
      <c r="QLN37" s="2"/>
      <c r="QLO37" s="2"/>
      <c r="QLP37" s="2"/>
      <c r="QLQ37" s="2"/>
      <c r="QLR37" s="2"/>
      <c r="QLS37" s="2"/>
      <c r="QLT37" s="2"/>
      <c r="QLU37" s="2"/>
      <c r="QLV37" s="2"/>
      <c r="QLW37" s="2"/>
      <c r="QLX37" s="2"/>
      <c r="QLY37" s="2"/>
      <c r="QLZ37" s="2"/>
      <c r="QMA37" s="2"/>
      <c r="QMB37" s="2"/>
      <c r="QMC37" s="2"/>
      <c r="QMD37" s="2"/>
      <c r="QME37" s="2"/>
      <c r="QMF37" s="2"/>
      <c r="QMG37" s="2"/>
      <c r="QMH37" s="2"/>
      <c r="QMI37" s="2"/>
      <c r="QMJ37" s="2"/>
      <c r="QMK37" s="2"/>
      <c r="QML37" s="2"/>
      <c r="QMM37" s="2"/>
      <c r="QMN37" s="2"/>
      <c r="QMO37" s="2"/>
      <c r="QMP37" s="2"/>
      <c r="QMQ37" s="2"/>
      <c r="QMR37" s="2"/>
      <c r="QMS37" s="2"/>
      <c r="QMT37" s="2"/>
      <c r="QMU37" s="2"/>
      <c r="QMV37" s="2"/>
      <c r="QMW37" s="2"/>
      <c r="QMX37" s="2"/>
      <c r="QMY37" s="2"/>
      <c r="QMZ37" s="2"/>
      <c r="QNA37" s="2"/>
      <c r="QNB37" s="2"/>
      <c r="QNC37" s="2"/>
      <c r="QND37" s="2"/>
      <c r="QNE37" s="2"/>
      <c r="QNF37" s="2"/>
      <c r="QNG37" s="2"/>
      <c r="QNH37" s="2"/>
      <c r="QNI37" s="2"/>
      <c r="QNJ37" s="2"/>
      <c r="QNK37" s="2"/>
      <c r="QNL37" s="2"/>
      <c r="QNM37" s="2"/>
      <c r="QNN37" s="2"/>
      <c r="QNO37" s="2"/>
      <c r="QNP37" s="2"/>
      <c r="QNQ37" s="2"/>
      <c r="QNR37" s="2"/>
      <c r="QNS37" s="2"/>
      <c r="QNT37" s="2"/>
      <c r="QNU37" s="2"/>
      <c r="QNV37" s="2"/>
      <c r="QNW37" s="2"/>
      <c r="QNX37" s="2"/>
      <c r="QNY37" s="2"/>
      <c r="QNZ37" s="2"/>
      <c r="QOA37" s="2"/>
      <c r="QOB37" s="2"/>
      <c r="QOC37" s="2"/>
      <c r="QOD37" s="2"/>
      <c r="QOE37" s="2"/>
      <c r="QOF37" s="2"/>
      <c r="QOG37" s="2"/>
      <c r="QOH37" s="2"/>
      <c r="QOI37" s="2"/>
      <c r="QOJ37" s="2"/>
      <c r="QOK37" s="2"/>
      <c r="QOL37" s="2"/>
      <c r="QOM37" s="2"/>
      <c r="QON37" s="2"/>
      <c r="QOO37" s="2"/>
      <c r="QOP37" s="2"/>
      <c r="QOQ37" s="2"/>
      <c r="QOR37" s="2"/>
      <c r="QOS37" s="2"/>
      <c r="QOT37" s="2"/>
      <c r="QOU37" s="2"/>
      <c r="QOV37" s="2"/>
      <c r="QOW37" s="2"/>
      <c r="QOX37" s="2"/>
      <c r="QOY37" s="2"/>
      <c r="QOZ37" s="2"/>
      <c r="QPA37" s="2"/>
      <c r="QPB37" s="2"/>
      <c r="QPC37" s="2"/>
      <c r="QPD37" s="2"/>
      <c r="QPE37" s="2"/>
      <c r="QPF37" s="2"/>
      <c r="QPG37" s="2"/>
      <c r="QPH37" s="2"/>
      <c r="QPI37" s="2"/>
      <c r="QPJ37" s="2"/>
      <c r="QPK37" s="2"/>
      <c r="QPL37" s="2"/>
      <c r="QPM37" s="2"/>
      <c r="QPN37" s="2"/>
      <c r="QPO37" s="2"/>
      <c r="QPP37" s="2"/>
      <c r="QPQ37" s="2"/>
      <c r="QPR37" s="2"/>
      <c r="QPS37" s="2"/>
      <c r="QPT37" s="2"/>
      <c r="QPU37" s="2"/>
      <c r="QPV37" s="2"/>
      <c r="QPW37" s="2"/>
      <c r="QPX37" s="2"/>
      <c r="QPY37" s="2"/>
      <c r="QPZ37" s="2"/>
      <c r="QQA37" s="2"/>
      <c r="QQB37" s="2"/>
      <c r="QQC37" s="2"/>
      <c r="QQD37" s="2"/>
      <c r="QQE37" s="2"/>
      <c r="QQF37" s="2"/>
      <c r="QQG37" s="2"/>
      <c r="QQH37" s="2"/>
      <c r="QQI37" s="2"/>
      <c r="QQJ37" s="2"/>
      <c r="QQK37" s="2"/>
      <c r="QQL37" s="2"/>
      <c r="QQM37" s="2"/>
      <c r="QQN37" s="2"/>
      <c r="QQO37" s="2"/>
      <c r="QQP37" s="2"/>
      <c r="QQQ37" s="2"/>
      <c r="QQR37" s="2"/>
      <c r="QQS37" s="2"/>
      <c r="QQT37" s="2"/>
      <c r="QQU37" s="2"/>
      <c r="QQV37" s="2"/>
      <c r="QQW37" s="2"/>
      <c r="QQX37" s="2"/>
      <c r="QQY37" s="2"/>
      <c r="QQZ37" s="2"/>
      <c r="QRA37" s="2"/>
      <c r="QRB37" s="2"/>
      <c r="QRC37" s="2"/>
      <c r="QRD37" s="2"/>
      <c r="QRE37" s="2"/>
      <c r="QRF37" s="2"/>
      <c r="QRG37" s="2"/>
      <c r="QRH37" s="2"/>
      <c r="QRI37" s="2"/>
      <c r="QRJ37" s="2"/>
      <c r="QRK37" s="2"/>
      <c r="QRL37" s="2"/>
      <c r="QRM37" s="2"/>
      <c r="QRN37" s="2"/>
      <c r="QRO37" s="2"/>
      <c r="QRP37" s="2"/>
      <c r="QRQ37" s="2"/>
      <c r="QRR37" s="2"/>
      <c r="QRS37" s="2"/>
      <c r="QRT37" s="2"/>
      <c r="QRU37" s="2"/>
      <c r="QRV37" s="2"/>
      <c r="QRW37" s="2"/>
      <c r="QRX37" s="2"/>
      <c r="QRY37" s="2"/>
      <c r="QRZ37" s="2"/>
      <c r="QSA37" s="2"/>
      <c r="QSB37" s="2"/>
      <c r="QSC37" s="2"/>
      <c r="QSD37" s="2"/>
      <c r="QSE37" s="2"/>
      <c r="QSF37" s="2"/>
      <c r="QSG37" s="2"/>
      <c r="QSH37" s="2"/>
      <c r="QSI37" s="2"/>
      <c r="QSJ37" s="2"/>
      <c r="QSK37" s="2"/>
      <c r="QSL37" s="2"/>
      <c r="QSM37" s="2"/>
      <c r="QSN37" s="2"/>
      <c r="QSO37" s="2"/>
      <c r="QSP37" s="2"/>
      <c r="QSQ37" s="2"/>
      <c r="QSR37" s="2"/>
      <c r="QSS37" s="2"/>
      <c r="QST37" s="2"/>
      <c r="QSU37" s="2"/>
      <c r="QSV37" s="2"/>
      <c r="QSW37" s="2"/>
      <c r="QSX37" s="2"/>
      <c r="QSY37" s="2"/>
      <c r="QSZ37" s="2"/>
      <c r="QTA37" s="2"/>
      <c r="QTB37" s="2"/>
      <c r="QTC37" s="2"/>
      <c r="QTD37" s="2"/>
      <c r="QTE37" s="2"/>
      <c r="QTF37" s="2"/>
      <c r="QTG37" s="2"/>
      <c r="QTH37" s="2"/>
      <c r="QTI37" s="2"/>
      <c r="QTJ37" s="2"/>
      <c r="QTK37" s="2"/>
      <c r="QTL37" s="2"/>
      <c r="QTM37" s="2"/>
      <c r="QTN37" s="2"/>
      <c r="QTO37" s="2"/>
      <c r="QTP37" s="2"/>
      <c r="QTQ37" s="2"/>
      <c r="QTR37" s="2"/>
      <c r="QTS37" s="2"/>
      <c r="QTT37" s="2"/>
      <c r="QTU37" s="2"/>
      <c r="QTV37" s="2"/>
      <c r="QTW37" s="2"/>
      <c r="QTX37" s="2"/>
      <c r="QTY37" s="2"/>
      <c r="QTZ37" s="2"/>
      <c r="QUA37" s="2"/>
      <c r="QUB37" s="2"/>
      <c r="QUC37" s="2"/>
      <c r="QUD37" s="2"/>
      <c r="QUE37" s="2"/>
      <c r="QUF37" s="2"/>
      <c r="QUG37" s="2"/>
      <c r="QUH37" s="2"/>
      <c r="QUI37" s="2"/>
      <c r="QUJ37" s="2"/>
      <c r="QUK37" s="2"/>
      <c r="QUL37" s="2"/>
      <c r="QUM37" s="2"/>
      <c r="QUN37" s="2"/>
      <c r="QUO37" s="2"/>
      <c r="QUP37" s="2"/>
      <c r="QUQ37" s="2"/>
      <c r="QUR37" s="2"/>
      <c r="QUS37" s="2"/>
      <c r="QUT37" s="2"/>
      <c r="QUU37" s="2"/>
      <c r="QUV37" s="2"/>
      <c r="QUW37" s="2"/>
      <c r="QUX37" s="2"/>
      <c r="QUY37" s="2"/>
      <c r="QUZ37" s="2"/>
      <c r="QVA37" s="2"/>
      <c r="QVB37" s="2"/>
      <c r="QVC37" s="2"/>
      <c r="QVD37" s="2"/>
      <c r="QVE37" s="2"/>
      <c r="QVF37" s="2"/>
      <c r="QVG37" s="2"/>
      <c r="QVH37" s="2"/>
      <c r="QVI37" s="2"/>
      <c r="QVJ37" s="2"/>
      <c r="QVK37" s="2"/>
      <c r="QVL37" s="2"/>
      <c r="QVM37" s="2"/>
      <c r="QVN37" s="2"/>
      <c r="QVO37" s="2"/>
      <c r="QVP37" s="2"/>
      <c r="QVQ37" s="2"/>
      <c r="QVR37" s="2"/>
      <c r="QVS37" s="2"/>
      <c r="QVT37" s="2"/>
      <c r="QVU37" s="2"/>
      <c r="QVV37" s="2"/>
      <c r="QVW37" s="2"/>
      <c r="QVX37" s="2"/>
      <c r="QVY37" s="2"/>
      <c r="QVZ37" s="2"/>
      <c r="QWA37" s="2"/>
      <c r="QWB37" s="2"/>
      <c r="QWC37" s="2"/>
      <c r="QWD37" s="2"/>
      <c r="QWE37" s="2"/>
      <c r="QWF37" s="2"/>
      <c r="QWG37" s="2"/>
      <c r="QWH37" s="2"/>
      <c r="QWI37" s="2"/>
      <c r="QWJ37" s="2"/>
      <c r="QWK37" s="2"/>
      <c r="QWL37" s="2"/>
      <c r="QWM37" s="2"/>
      <c r="QWN37" s="2"/>
      <c r="QWO37" s="2"/>
      <c r="QWP37" s="2"/>
      <c r="QWQ37" s="2"/>
      <c r="QWR37" s="2"/>
      <c r="QWS37" s="2"/>
      <c r="QWT37" s="2"/>
      <c r="QWU37" s="2"/>
      <c r="QWV37" s="2"/>
      <c r="QWW37" s="2"/>
      <c r="QWX37" s="2"/>
      <c r="QWY37" s="2"/>
      <c r="QWZ37" s="2"/>
      <c r="QXA37" s="2"/>
      <c r="QXB37" s="2"/>
      <c r="QXC37" s="2"/>
      <c r="QXD37" s="2"/>
      <c r="QXE37" s="2"/>
      <c r="QXF37" s="2"/>
      <c r="QXG37" s="2"/>
      <c r="QXH37" s="2"/>
      <c r="QXI37" s="2"/>
      <c r="QXJ37" s="2"/>
      <c r="QXK37" s="2"/>
      <c r="QXL37" s="2"/>
      <c r="QXM37" s="2"/>
      <c r="QXN37" s="2"/>
      <c r="QXO37" s="2"/>
      <c r="QXP37" s="2"/>
      <c r="QXQ37" s="2"/>
      <c r="QXR37" s="2"/>
      <c r="QXS37" s="2"/>
      <c r="QXT37" s="2"/>
      <c r="QXU37" s="2"/>
      <c r="QXV37" s="2"/>
      <c r="QXW37" s="2"/>
      <c r="QXX37" s="2"/>
      <c r="QXY37" s="2"/>
      <c r="QXZ37" s="2"/>
      <c r="QYA37" s="2"/>
      <c r="QYB37" s="2"/>
      <c r="QYC37" s="2"/>
      <c r="QYD37" s="2"/>
      <c r="QYE37" s="2"/>
      <c r="QYF37" s="2"/>
      <c r="QYG37" s="2"/>
      <c r="QYH37" s="2"/>
      <c r="QYI37" s="2"/>
      <c r="QYJ37" s="2"/>
      <c r="QYK37" s="2"/>
      <c r="QYL37" s="2"/>
      <c r="QYM37" s="2"/>
      <c r="QYN37" s="2"/>
      <c r="QYO37" s="2"/>
      <c r="QYP37" s="2"/>
      <c r="QYQ37" s="2"/>
      <c r="QYR37" s="2"/>
      <c r="QYS37" s="2"/>
      <c r="QYT37" s="2"/>
      <c r="QYU37" s="2"/>
      <c r="QYV37" s="2"/>
      <c r="QYW37" s="2"/>
      <c r="QYX37" s="2"/>
      <c r="QYY37" s="2"/>
      <c r="QYZ37" s="2"/>
      <c r="QZA37" s="2"/>
      <c r="QZB37" s="2"/>
      <c r="QZC37" s="2"/>
      <c r="QZD37" s="2"/>
      <c r="QZE37" s="2"/>
      <c r="QZF37" s="2"/>
      <c r="QZG37" s="2"/>
      <c r="QZH37" s="2"/>
      <c r="QZI37" s="2"/>
      <c r="QZJ37" s="2"/>
      <c r="QZK37" s="2"/>
      <c r="QZL37" s="2"/>
      <c r="QZM37" s="2"/>
      <c r="QZN37" s="2"/>
      <c r="QZO37" s="2"/>
      <c r="QZP37" s="2"/>
      <c r="QZQ37" s="2"/>
      <c r="QZR37" s="2"/>
      <c r="QZS37" s="2"/>
      <c r="QZT37" s="2"/>
      <c r="QZU37" s="2"/>
      <c r="QZV37" s="2"/>
      <c r="QZW37" s="2"/>
      <c r="QZX37" s="2"/>
      <c r="QZY37" s="2"/>
      <c r="QZZ37" s="2"/>
      <c r="RAA37" s="2"/>
      <c r="RAB37" s="2"/>
      <c r="RAC37" s="2"/>
      <c r="RAD37" s="2"/>
      <c r="RAE37" s="2"/>
      <c r="RAF37" s="2"/>
      <c r="RAG37" s="2"/>
      <c r="RAH37" s="2"/>
      <c r="RAI37" s="2"/>
      <c r="RAJ37" s="2"/>
      <c r="RAK37" s="2"/>
      <c r="RAL37" s="2"/>
      <c r="RAM37" s="2"/>
      <c r="RAN37" s="2"/>
      <c r="RAO37" s="2"/>
      <c r="RAP37" s="2"/>
      <c r="RAQ37" s="2"/>
      <c r="RAR37" s="2"/>
      <c r="RAS37" s="2"/>
      <c r="RAT37" s="2"/>
      <c r="RAU37" s="2"/>
      <c r="RAV37" s="2"/>
      <c r="RAW37" s="2"/>
      <c r="RAX37" s="2"/>
      <c r="RAY37" s="2"/>
      <c r="RAZ37" s="2"/>
      <c r="RBA37" s="2"/>
      <c r="RBB37" s="2"/>
      <c r="RBC37" s="2"/>
      <c r="RBD37" s="2"/>
      <c r="RBE37" s="2"/>
      <c r="RBF37" s="2"/>
      <c r="RBG37" s="2"/>
      <c r="RBH37" s="2"/>
      <c r="RBI37" s="2"/>
      <c r="RBJ37" s="2"/>
      <c r="RBK37" s="2"/>
      <c r="RBL37" s="2"/>
      <c r="RBM37" s="2"/>
      <c r="RBN37" s="2"/>
      <c r="RBO37" s="2"/>
      <c r="RBP37" s="2"/>
      <c r="RBQ37" s="2"/>
      <c r="RBR37" s="2"/>
      <c r="RBS37" s="2"/>
      <c r="RBT37" s="2"/>
      <c r="RBU37" s="2"/>
      <c r="RBV37" s="2"/>
      <c r="RBW37" s="2"/>
      <c r="RBX37" s="2"/>
      <c r="RBY37" s="2"/>
      <c r="RBZ37" s="2"/>
      <c r="RCA37" s="2"/>
      <c r="RCB37" s="2"/>
      <c r="RCC37" s="2"/>
      <c r="RCD37" s="2"/>
      <c r="RCE37" s="2"/>
      <c r="RCF37" s="2"/>
      <c r="RCG37" s="2"/>
      <c r="RCH37" s="2"/>
      <c r="RCI37" s="2"/>
      <c r="RCJ37" s="2"/>
      <c r="RCK37" s="2"/>
      <c r="RCL37" s="2"/>
      <c r="RCM37" s="2"/>
      <c r="RCN37" s="2"/>
      <c r="RCO37" s="2"/>
      <c r="RCP37" s="2"/>
      <c r="RCQ37" s="2"/>
      <c r="RCR37" s="2"/>
      <c r="RCS37" s="2"/>
      <c r="RCT37" s="2"/>
      <c r="RCU37" s="2"/>
      <c r="RCV37" s="2"/>
      <c r="RCW37" s="2"/>
      <c r="RCX37" s="2"/>
      <c r="RCY37" s="2"/>
      <c r="RCZ37" s="2"/>
      <c r="RDA37" s="2"/>
      <c r="RDB37" s="2"/>
      <c r="RDC37" s="2"/>
      <c r="RDD37" s="2"/>
      <c r="RDE37" s="2"/>
      <c r="RDF37" s="2"/>
      <c r="RDG37" s="2"/>
      <c r="RDH37" s="2"/>
      <c r="RDI37" s="2"/>
      <c r="RDJ37" s="2"/>
      <c r="RDK37" s="2"/>
      <c r="RDL37" s="2"/>
      <c r="RDM37" s="2"/>
      <c r="RDN37" s="2"/>
      <c r="RDO37" s="2"/>
      <c r="RDP37" s="2"/>
      <c r="RDQ37" s="2"/>
      <c r="RDR37" s="2"/>
      <c r="RDS37" s="2"/>
      <c r="RDT37" s="2"/>
      <c r="RDU37" s="2"/>
      <c r="RDV37" s="2"/>
      <c r="RDW37" s="2"/>
      <c r="RDX37" s="2"/>
      <c r="RDY37" s="2"/>
      <c r="RDZ37" s="2"/>
      <c r="REA37" s="2"/>
      <c r="REB37" s="2"/>
      <c r="REC37" s="2"/>
      <c r="RED37" s="2"/>
      <c r="REE37" s="2"/>
      <c r="REF37" s="2"/>
      <c r="REG37" s="2"/>
      <c r="REH37" s="2"/>
      <c r="REI37" s="2"/>
      <c r="REJ37" s="2"/>
      <c r="REK37" s="2"/>
      <c r="REL37" s="2"/>
      <c r="REM37" s="2"/>
      <c r="REN37" s="2"/>
      <c r="REO37" s="2"/>
      <c r="REP37" s="2"/>
      <c r="REQ37" s="2"/>
      <c r="RER37" s="2"/>
      <c r="RES37" s="2"/>
      <c r="RET37" s="2"/>
      <c r="REU37" s="2"/>
      <c r="REV37" s="2"/>
      <c r="REW37" s="2"/>
      <c r="REX37" s="2"/>
      <c r="REY37" s="2"/>
      <c r="REZ37" s="2"/>
      <c r="RFA37" s="2"/>
      <c r="RFB37" s="2"/>
      <c r="RFC37" s="2"/>
      <c r="RFD37" s="2"/>
      <c r="RFE37" s="2"/>
      <c r="RFF37" s="2"/>
      <c r="RFG37" s="2"/>
      <c r="RFH37" s="2"/>
      <c r="RFI37" s="2"/>
      <c r="RFJ37" s="2"/>
      <c r="RFK37" s="2"/>
      <c r="RFL37" s="2"/>
      <c r="RFM37" s="2"/>
      <c r="RFN37" s="2"/>
      <c r="RFO37" s="2"/>
      <c r="RFP37" s="2"/>
      <c r="RFQ37" s="2"/>
      <c r="RFR37" s="2"/>
      <c r="RFS37" s="2"/>
      <c r="RFT37" s="2"/>
      <c r="RFU37" s="2"/>
      <c r="RFV37" s="2"/>
      <c r="RFW37" s="2"/>
      <c r="RFX37" s="2"/>
      <c r="RFY37" s="2"/>
      <c r="RFZ37" s="2"/>
      <c r="RGA37" s="2"/>
      <c r="RGB37" s="2"/>
      <c r="RGC37" s="2"/>
      <c r="RGD37" s="2"/>
      <c r="RGE37" s="2"/>
      <c r="RGF37" s="2"/>
      <c r="RGG37" s="2"/>
      <c r="RGH37" s="2"/>
      <c r="RGI37" s="2"/>
      <c r="RGJ37" s="2"/>
      <c r="RGK37" s="2"/>
      <c r="RGL37" s="2"/>
      <c r="RGM37" s="2"/>
      <c r="RGN37" s="2"/>
      <c r="RGO37" s="2"/>
      <c r="RGP37" s="2"/>
      <c r="RGQ37" s="2"/>
      <c r="RGR37" s="2"/>
      <c r="RGS37" s="2"/>
      <c r="RGT37" s="2"/>
      <c r="RGU37" s="2"/>
      <c r="RGV37" s="2"/>
      <c r="RGW37" s="2"/>
      <c r="RGX37" s="2"/>
      <c r="RGY37" s="2"/>
      <c r="RGZ37" s="2"/>
      <c r="RHA37" s="2"/>
      <c r="RHB37" s="2"/>
      <c r="RHC37" s="2"/>
      <c r="RHD37" s="2"/>
      <c r="RHE37" s="2"/>
      <c r="RHF37" s="2"/>
      <c r="RHG37" s="2"/>
      <c r="RHH37" s="2"/>
      <c r="RHI37" s="2"/>
      <c r="RHJ37" s="2"/>
      <c r="RHK37" s="2"/>
      <c r="RHL37" s="2"/>
      <c r="RHM37" s="2"/>
      <c r="RHN37" s="2"/>
      <c r="RHO37" s="2"/>
      <c r="RHP37" s="2"/>
      <c r="RHQ37" s="2"/>
      <c r="RHR37" s="2"/>
      <c r="RHS37" s="2"/>
      <c r="RHT37" s="2"/>
      <c r="RHU37" s="2"/>
      <c r="RHV37" s="2"/>
      <c r="RHW37" s="2"/>
      <c r="RHX37" s="2"/>
      <c r="RHY37" s="2"/>
      <c r="RHZ37" s="2"/>
      <c r="RIA37" s="2"/>
      <c r="RIB37" s="2"/>
      <c r="RIC37" s="2"/>
      <c r="RID37" s="2"/>
      <c r="RIE37" s="2"/>
      <c r="RIF37" s="2"/>
      <c r="RIG37" s="2"/>
      <c r="RIH37" s="2"/>
      <c r="RII37" s="2"/>
      <c r="RIJ37" s="2"/>
      <c r="RIK37" s="2"/>
      <c r="RIL37" s="2"/>
      <c r="RIM37" s="2"/>
      <c r="RIN37" s="2"/>
      <c r="RIO37" s="2"/>
      <c r="RIP37" s="2"/>
      <c r="RIQ37" s="2"/>
      <c r="RIR37" s="2"/>
      <c r="RIS37" s="2"/>
      <c r="RIT37" s="2"/>
      <c r="RIU37" s="2"/>
      <c r="RIV37" s="2"/>
      <c r="RIW37" s="2"/>
      <c r="RIX37" s="2"/>
      <c r="RIY37" s="2"/>
      <c r="RIZ37" s="2"/>
      <c r="RJA37" s="2"/>
      <c r="RJB37" s="2"/>
      <c r="RJC37" s="2"/>
      <c r="RJD37" s="2"/>
      <c r="RJE37" s="2"/>
      <c r="RJF37" s="2"/>
      <c r="RJG37" s="2"/>
      <c r="RJH37" s="2"/>
      <c r="RJI37" s="2"/>
      <c r="RJJ37" s="2"/>
      <c r="RJK37" s="2"/>
      <c r="RJL37" s="2"/>
      <c r="RJM37" s="2"/>
      <c r="RJN37" s="2"/>
      <c r="RJO37" s="2"/>
      <c r="RJP37" s="2"/>
      <c r="RJQ37" s="2"/>
      <c r="RJR37" s="2"/>
      <c r="RJS37" s="2"/>
      <c r="RJT37" s="2"/>
      <c r="RJU37" s="2"/>
      <c r="RJV37" s="2"/>
      <c r="RJW37" s="2"/>
      <c r="RJX37" s="2"/>
      <c r="RJY37" s="2"/>
      <c r="RJZ37" s="2"/>
      <c r="RKA37" s="2"/>
      <c r="RKB37" s="2"/>
      <c r="RKC37" s="2"/>
      <c r="RKD37" s="2"/>
      <c r="RKE37" s="2"/>
      <c r="RKF37" s="2"/>
      <c r="RKG37" s="2"/>
      <c r="RKH37" s="2"/>
      <c r="RKI37" s="2"/>
      <c r="RKJ37" s="2"/>
      <c r="RKK37" s="2"/>
      <c r="RKL37" s="2"/>
      <c r="RKM37" s="2"/>
      <c r="RKN37" s="2"/>
      <c r="RKO37" s="2"/>
      <c r="RKP37" s="2"/>
      <c r="RKQ37" s="2"/>
      <c r="RKR37" s="2"/>
      <c r="RKS37" s="2"/>
      <c r="RKT37" s="2"/>
      <c r="RKU37" s="2"/>
      <c r="RKV37" s="2"/>
      <c r="RKW37" s="2"/>
      <c r="RKX37" s="2"/>
      <c r="RKY37" s="2"/>
      <c r="RKZ37" s="2"/>
      <c r="RLA37" s="2"/>
      <c r="RLB37" s="2"/>
      <c r="RLC37" s="2"/>
      <c r="RLD37" s="2"/>
      <c r="RLE37" s="2"/>
      <c r="RLF37" s="2"/>
      <c r="RLG37" s="2"/>
      <c r="RLH37" s="2"/>
      <c r="RLI37" s="2"/>
      <c r="RLJ37" s="2"/>
      <c r="RLK37" s="2"/>
      <c r="RLL37" s="2"/>
      <c r="RLM37" s="2"/>
      <c r="RLN37" s="2"/>
      <c r="RLO37" s="2"/>
      <c r="RLP37" s="2"/>
      <c r="RLQ37" s="2"/>
      <c r="RLR37" s="2"/>
      <c r="RLS37" s="2"/>
      <c r="RLT37" s="2"/>
      <c r="RLU37" s="2"/>
      <c r="RLV37" s="2"/>
      <c r="RLW37" s="2"/>
      <c r="RLX37" s="2"/>
      <c r="RLY37" s="2"/>
      <c r="RLZ37" s="2"/>
      <c r="RMA37" s="2"/>
      <c r="RMB37" s="2"/>
      <c r="RMC37" s="2"/>
      <c r="RMD37" s="2"/>
      <c r="RME37" s="2"/>
      <c r="RMF37" s="2"/>
      <c r="RMG37" s="2"/>
      <c r="RMH37" s="2"/>
      <c r="RMI37" s="2"/>
      <c r="RMJ37" s="2"/>
      <c r="RMK37" s="2"/>
      <c r="RML37" s="2"/>
      <c r="RMM37" s="2"/>
      <c r="RMN37" s="2"/>
      <c r="RMO37" s="2"/>
      <c r="RMP37" s="2"/>
      <c r="RMQ37" s="2"/>
      <c r="RMR37" s="2"/>
      <c r="RMS37" s="2"/>
      <c r="RMT37" s="2"/>
      <c r="RMU37" s="2"/>
      <c r="RMV37" s="2"/>
      <c r="RMW37" s="2"/>
      <c r="RMX37" s="2"/>
      <c r="RMY37" s="2"/>
      <c r="RMZ37" s="2"/>
      <c r="RNA37" s="2"/>
      <c r="RNB37" s="2"/>
      <c r="RNC37" s="2"/>
      <c r="RND37" s="2"/>
      <c r="RNE37" s="2"/>
      <c r="RNF37" s="2"/>
      <c r="RNG37" s="2"/>
      <c r="RNH37" s="2"/>
      <c r="RNI37" s="2"/>
      <c r="RNJ37" s="2"/>
      <c r="RNK37" s="2"/>
      <c r="RNL37" s="2"/>
      <c r="RNM37" s="2"/>
      <c r="RNN37" s="2"/>
      <c r="RNO37" s="2"/>
      <c r="RNP37" s="2"/>
      <c r="RNQ37" s="2"/>
      <c r="RNR37" s="2"/>
      <c r="RNS37" s="2"/>
      <c r="RNT37" s="2"/>
      <c r="RNU37" s="2"/>
      <c r="RNV37" s="2"/>
      <c r="RNW37" s="2"/>
      <c r="RNX37" s="2"/>
      <c r="RNY37" s="2"/>
      <c r="RNZ37" s="2"/>
      <c r="ROA37" s="2"/>
      <c r="ROB37" s="2"/>
      <c r="ROC37" s="2"/>
      <c r="ROD37" s="2"/>
      <c r="ROE37" s="2"/>
      <c r="ROF37" s="2"/>
      <c r="ROG37" s="2"/>
      <c r="ROH37" s="2"/>
      <c r="ROI37" s="2"/>
      <c r="ROJ37" s="2"/>
      <c r="ROK37" s="2"/>
      <c r="ROL37" s="2"/>
      <c r="ROM37" s="2"/>
      <c r="RON37" s="2"/>
      <c r="ROO37" s="2"/>
      <c r="ROP37" s="2"/>
      <c r="ROQ37" s="2"/>
      <c r="ROR37" s="2"/>
      <c r="ROS37" s="2"/>
      <c r="ROT37" s="2"/>
      <c r="ROU37" s="2"/>
      <c r="ROV37" s="2"/>
      <c r="ROW37" s="2"/>
      <c r="ROX37" s="2"/>
      <c r="ROY37" s="2"/>
      <c r="ROZ37" s="2"/>
      <c r="RPA37" s="2"/>
      <c r="RPB37" s="2"/>
      <c r="RPC37" s="2"/>
      <c r="RPD37" s="2"/>
      <c r="RPE37" s="2"/>
      <c r="RPF37" s="2"/>
      <c r="RPG37" s="2"/>
      <c r="RPH37" s="2"/>
      <c r="RPI37" s="2"/>
      <c r="RPJ37" s="2"/>
      <c r="RPK37" s="2"/>
      <c r="RPL37" s="2"/>
      <c r="RPM37" s="2"/>
      <c r="RPN37" s="2"/>
      <c r="RPO37" s="2"/>
      <c r="RPP37" s="2"/>
      <c r="RPQ37" s="2"/>
      <c r="RPR37" s="2"/>
      <c r="RPS37" s="2"/>
      <c r="RPT37" s="2"/>
      <c r="RPU37" s="2"/>
      <c r="RPV37" s="2"/>
      <c r="RPW37" s="2"/>
      <c r="RPX37" s="2"/>
      <c r="RPY37" s="2"/>
      <c r="RPZ37" s="2"/>
      <c r="RQA37" s="2"/>
      <c r="RQB37" s="2"/>
      <c r="RQC37" s="2"/>
      <c r="RQD37" s="2"/>
      <c r="RQE37" s="2"/>
      <c r="RQF37" s="2"/>
      <c r="RQG37" s="2"/>
      <c r="RQH37" s="2"/>
      <c r="RQI37" s="2"/>
      <c r="RQJ37" s="2"/>
      <c r="RQK37" s="2"/>
      <c r="RQL37" s="2"/>
      <c r="RQM37" s="2"/>
      <c r="RQN37" s="2"/>
      <c r="RQO37" s="2"/>
      <c r="RQP37" s="2"/>
      <c r="RQQ37" s="2"/>
      <c r="RQR37" s="2"/>
      <c r="RQS37" s="2"/>
      <c r="RQT37" s="2"/>
      <c r="RQU37" s="2"/>
      <c r="RQV37" s="2"/>
      <c r="RQW37" s="2"/>
      <c r="RQX37" s="2"/>
      <c r="RQY37" s="2"/>
      <c r="RQZ37" s="2"/>
      <c r="RRA37" s="2"/>
      <c r="RRB37" s="2"/>
      <c r="RRC37" s="2"/>
      <c r="RRD37" s="2"/>
      <c r="RRE37" s="2"/>
      <c r="RRF37" s="2"/>
      <c r="RRG37" s="2"/>
      <c r="RRH37" s="2"/>
      <c r="RRI37" s="2"/>
      <c r="RRJ37" s="2"/>
      <c r="RRK37" s="2"/>
      <c r="RRL37" s="2"/>
      <c r="RRM37" s="2"/>
      <c r="RRN37" s="2"/>
      <c r="RRO37" s="2"/>
      <c r="RRP37" s="2"/>
      <c r="RRQ37" s="2"/>
      <c r="RRR37" s="2"/>
      <c r="RRS37" s="2"/>
      <c r="RRT37" s="2"/>
      <c r="RRU37" s="2"/>
      <c r="RRV37" s="2"/>
      <c r="RRW37" s="2"/>
      <c r="RRX37" s="2"/>
      <c r="RRY37" s="2"/>
      <c r="RRZ37" s="2"/>
      <c r="RSA37" s="2"/>
      <c r="RSB37" s="2"/>
      <c r="RSC37" s="2"/>
      <c r="RSD37" s="2"/>
      <c r="RSE37" s="2"/>
      <c r="RSF37" s="2"/>
      <c r="RSG37" s="2"/>
      <c r="RSH37" s="2"/>
      <c r="RSI37" s="2"/>
      <c r="RSJ37" s="2"/>
      <c r="RSK37" s="2"/>
      <c r="RSL37" s="2"/>
      <c r="RSM37" s="2"/>
      <c r="RSN37" s="2"/>
      <c r="RSO37" s="2"/>
      <c r="RSP37" s="2"/>
      <c r="RSQ37" s="2"/>
      <c r="RSR37" s="2"/>
      <c r="RSS37" s="2"/>
      <c r="RST37" s="2"/>
      <c r="RSU37" s="2"/>
      <c r="RSV37" s="2"/>
      <c r="RSW37" s="2"/>
      <c r="RSX37" s="2"/>
      <c r="RSY37" s="2"/>
      <c r="RSZ37" s="2"/>
      <c r="RTA37" s="2"/>
      <c r="RTB37" s="2"/>
      <c r="RTC37" s="2"/>
      <c r="RTD37" s="2"/>
      <c r="RTE37" s="2"/>
      <c r="RTF37" s="2"/>
      <c r="RTG37" s="2"/>
      <c r="RTH37" s="2"/>
      <c r="RTI37" s="2"/>
      <c r="RTJ37" s="2"/>
      <c r="RTK37" s="2"/>
      <c r="RTL37" s="2"/>
      <c r="RTM37" s="2"/>
      <c r="RTN37" s="2"/>
      <c r="RTO37" s="2"/>
      <c r="RTP37" s="2"/>
      <c r="RTQ37" s="2"/>
      <c r="RTR37" s="2"/>
      <c r="RTS37" s="2"/>
      <c r="RTT37" s="2"/>
      <c r="RTU37" s="2"/>
      <c r="RTV37" s="2"/>
      <c r="RTW37" s="2"/>
      <c r="RTX37" s="2"/>
      <c r="RTY37" s="2"/>
      <c r="RTZ37" s="2"/>
      <c r="RUA37" s="2"/>
      <c r="RUB37" s="2"/>
      <c r="RUC37" s="2"/>
      <c r="RUD37" s="2"/>
      <c r="RUE37" s="2"/>
      <c r="RUF37" s="2"/>
      <c r="RUG37" s="2"/>
      <c r="RUH37" s="2"/>
      <c r="RUI37" s="2"/>
      <c r="RUJ37" s="2"/>
      <c r="RUK37" s="2"/>
      <c r="RUL37" s="2"/>
      <c r="RUM37" s="2"/>
      <c r="RUN37" s="2"/>
      <c r="RUO37" s="2"/>
      <c r="RUP37" s="2"/>
      <c r="RUQ37" s="2"/>
      <c r="RUR37" s="2"/>
      <c r="RUS37" s="2"/>
      <c r="RUT37" s="2"/>
      <c r="RUU37" s="2"/>
      <c r="RUV37" s="2"/>
      <c r="RUW37" s="2"/>
      <c r="RUX37" s="2"/>
      <c r="RUY37" s="2"/>
      <c r="RUZ37" s="2"/>
      <c r="RVA37" s="2"/>
      <c r="RVB37" s="2"/>
      <c r="RVC37" s="2"/>
      <c r="RVD37" s="2"/>
      <c r="RVE37" s="2"/>
      <c r="RVF37" s="2"/>
      <c r="RVG37" s="2"/>
      <c r="RVH37" s="2"/>
      <c r="RVI37" s="2"/>
      <c r="RVJ37" s="2"/>
      <c r="RVK37" s="2"/>
      <c r="RVL37" s="2"/>
      <c r="RVM37" s="2"/>
      <c r="RVN37" s="2"/>
      <c r="RVO37" s="2"/>
      <c r="RVP37" s="2"/>
      <c r="RVQ37" s="2"/>
      <c r="RVR37" s="2"/>
      <c r="RVS37" s="2"/>
      <c r="RVT37" s="2"/>
      <c r="RVU37" s="2"/>
      <c r="RVV37" s="2"/>
      <c r="RVW37" s="2"/>
      <c r="RVX37" s="2"/>
      <c r="RVY37" s="2"/>
      <c r="RVZ37" s="2"/>
      <c r="RWA37" s="2"/>
      <c r="RWB37" s="2"/>
      <c r="RWC37" s="2"/>
      <c r="RWD37" s="2"/>
      <c r="RWE37" s="2"/>
      <c r="RWF37" s="2"/>
      <c r="RWG37" s="2"/>
      <c r="RWH37" s="2"/>
      <c r="RWI37" s="2"/>
      <c r="RWJ37" s="2"/>
      <c r="RWK37" s="2"/>
      <c r="RWL37" s="2"/>
      <c r="RWM37" s="2"/>
      <c r="RWN37" s="2"/>
      <c r="RWO37" s="2"/>
      <c r="RWP37" s="2"/>
      <c r="RWQ37" s="2"/>
      <c r="RWR37" s="2"/>
      <c r="RWS37" s="2"/>
      <c r="RWT37" s="2"/>
      <c r="RWU37" s="2"/>
      <c r="RWV37" s="2"/>
      <c r="RWW37" s="2"/>
      <c r="RWX37" s="2"/>
      <c r="RWY37" s="2"/>
      <c r="RWZ37" s="2"/>
      <c r="RXA37" s="2"/>
      <c r="RXB37" s="2"/>
      <c r="RXC37" s="2"/>
      <c r="RXD37" s="2"/>
      <c r="RXE37" s="2"/>
      <c r="RXF37" s="2"/>
      <c r="RXG37" s="2"/>
      <c r="RXH37" s="2"/>
      <c r="RXI37" s="2"/>
      <c r="RXJ37" s="2"/>
      <c r="RXK37" s="2"/>
      <c r="RXL37" s="2"/>
      <c r="RXM37" s="2"/>
      <c r="RXN37" s="2"/>
      <c r="RXO37" s="2"/>
      <c r="RXP37" s="2"/>
      <c r="RXQ37" s="2"/>
      <c r="RXR37" s="2"/>
      <c r="RXS37" s="2"/>
      <c r="RXT37" s="2"/>
      <c r="RXU37" s="2"/>
      <c r="RXV37" s="2"/>
      <c r="RXW37" s="2"/>
      <c r="RXX37" s="2"/>
      <c r="RXY37" s="2"/>
      <c r="RXZ37" s="2"/>
      <c r="RYA37" s="2"/>
      <c r="RYB37" s="2"/>
      <c r="RYC37" s="2"/>
      <c r="RYD37" s="2"/>
      <c r="RYE37" s="2"/>
      <c r="RYF37" s="2"/>
      <c r="RYG37" s="2"/>
      <c r="RYH37" s="2"/>
      <c r="RYI37" s="2"/>
      <c r="RYJ37" s="2"/>
      <c r="RYK37" s="2"/>
      <c r="RYL37" s="2"/>
      <c r="RYM37" s="2"/>
      <c r="RYN37" s="2"/>
      <c r="RYO37" s="2"/>
      <c r="RYP37" s="2"/>
      <c r="RYQ37" s="2"/>
      <c r="RYR37" s="2"/>
      <c r="RYS37" s="2"/>
      <c r="RYT37" s="2"/>
      <c r="RYU37" s="2"/>
      <c r="RYV37" s="2"/>
      <c r="RYW37" s="2"/>
      <c r="RYX37" s="2"/>
      <c r="RYY37" s="2"/>
      <c r="RYZ37" s="2"/>
      <c r="RZA37" s="2"/>
      <c r="RZB37" s="2"/>
      <c r="RZC37" s="2"/>
      <c r="RZD37" s="2"/>
      <c r="RZE37" s="2"/>
      <c r="RZF37" s="2"/>
      <c r="RZG37" s="2"/>
      <c r="RZH37" s="2"/>
      <c r="RZI37" s="2"/>
      <c r="RZJ37" s="2"/>
      <c r="RZK37" s="2"/>
      <c r="RZL37" s="2"/>
      <c r="RZM37" s="2"/>
      <c r="RZN37" s="2"/>
      <c r="RZO37" s="2"/>
      <c r="RZP37" s="2"/>
      <c r="RZQ37" s="2"/>
      <c r="RZR37" s="2"/>
      <c r="RZS37" s="2"/>
      <c r="RZT37" s="2"/>
      <c r="RZU37" s="2"/>
      <c r="RZV37" s="2"/>
      <c r="RZW37" s="2"/>
      <c r="RZX37" s="2"/>
      <c r="RZY37" s="2"/>
      <c r="RZZ37" s="2"/>
      <c r="SAA37" s="2"/>
      <c r="SAB37" s="2"/>
      <c r="SAC37" s="2"/>
      <c r="SAD37" s="2"/>
      <c r="SAE37" s="2"/>
      <c r="SAF37" s="2"/>
      <c r="SAG37" s="2"/>
      <c r="SAH37" s="2"/>
      <c r="SAI37" s="2"/>
      <c r="SAJ37" s="2"/>
      <c r="SAK37" s="2"/>
      <c r="SAL37" s="2"/>
      <c r="SAM37" s="2"/>
      <c r="SAN37" s="2"/>
      <c r="SAO37" s="2"/>
      <c r="SAP37" s="2"/>
      <c r="SAQ37" s="2"/>
      <c r="SAR37" s="2"/>
      <c r="SAS37" s="2"/>
      <c r="SAT37" s="2"/>
      <c r="SAU37" s="2"/>
      <c r="SAV37" s="2"/>
      <c r="SAW37" s="2"/>
      <c r="SAX37" s="2"/>
      <c r="SAY37" s="2"/>
      <c r="SAZ37" s="2"/>
      <c r="SBA37" s="2"/>
      <c r="SBB37" s="2"/>
      <c r="SBC37" s="2"/>
      <c r="SBD37" s="2"/>
      <c r="SBE37" s="2"/>
      <c r="SBF37" s="2"/>
      <c r="SBG37" s="2"/>
      <c r="SBH37" s="2"/>
      <c r="SBI37" s="2"/>
      <c r="SBJ37" s="2"/>
      <c r="SBK37" s="2"/>
      <c r="SBL37" s="2"/>
      <c r="SBM37" s="2"/>
      <c r="SBN37" s="2"/>
      <c r="SBO37" s="2"/>
      <c r="SBP37" s="2"/>
      <c r="SBQ37" s="2"/>
      <c r="SBR37" s="2"/>
      <c r="SBS37" s="2"/>
      <c r="SBT37" s="2"/>
      <c r="SBU37" s="2"/>
      <c r="SBV37" s="2"/>
      <c r="SBW37" s="2"/>
      <c r="SBX37" s="2"/>
      <c r="SBY37" s="2"/>
      <c r="SBZ37" s="2"/>
      <c r="SCA37" s="2"/>
      <c r="SCB37" s="2"/>
      <c r="SCC37" s="2"/>
      <c r="SCD37" s="2"/>
      <c r="SCE37" s="2"/>
      <c r="SCF37" s="2"/>
      <c r="SCG37" s="2"/>
      <c r="SCH37" s="2"/>
      <c r="SCI37" s="2"/>
      <c r="SCJ37" s="2"/>
      <c r="SCK37" s="2"/>
      <c r="SCL37" s="2"/>
      <c r="SCM37" s="2"/>
      <c r="SCN37" s="2"/>
      <c r="SCO37" s="2"/>
      <c r="SCP37" s="2"/>
      <c r="SCQ37" s="2"/>
      <c r="SCR37" s="2"/>
      <c r="SCS37" s="2"/>
      <c r="SCT37" s="2"/>
      <c r="SCU37" s="2"/>
      <c r="SCV37" s="2"/>
      <c r="SCW37" s="2"/>
      <c r="SCX37" s="2"/>
      <c r="SCY37" s="2"/>
      <c r="SCZ37" s="2"/>
      <c r="SDA37" s="2"/>
      <c r="SDB37" s="2"/>
      <c r="SDC37" s="2"/>
      <c r="SDD37" s="2"/>
      <c r="SDE37" s="2"/>
      <c r="SDF37" s="2"/>
      <c r="SDG37" s="2"/>
      <c r="SDH37" s="2"/>
      <c r="SDI37" s="2"/>
      <c r="SDJ37" s="2"/>
      <c r="SDK37" s="2"/>
      <c r="SDL37" s="2"/>
      <c r="SDM37" s="2"/>
      <c r="SDN37" s="2"/>
      <c r="SDO37" s="2"/>
      <c r="SDP37" s="2"/>
      <c r="SDQ37" s="2"/>
      <c r="SDR37" s="2"/>
      <c r="SDS37" s="2"/>
      <c r="SDT37" s="2"/>
      <c r="SDU37" s="2"/>
      <c r="SDV37" s="2"/>
      <c r="SDW37" s="2"/>
      <c r="SDX37" s="2"/>
      <c r="SDY37" s="2"/>
      <c r="SDZ37" s="2"/>
      <c r="SEA37" s="2"/>
      <c r="SEB37" s="2"/>
      <c r="SEC37" s="2"/>
      <c r="SED37" s="2"/>
      <c r="SEE37" s="2"/>
      <c r="SEF37" s="2"/>
      <c r="SEG37" s="2"/>
      <c r="SEH37" s="2"/>
      <c r="SEI37" s="2"/>
      <c r="SEJ37" s="2"/>
      <c r="SEK37" s="2"/>
      <c r="SEL37" s="2"/>
      <c r="SEM37" s="2"/>
      <c r="SEN37" s="2"/>
      <c r="SEO37" s="2"/>
      <c r="SEP37" s="2"/>
      <c r="SEQ37" s="2"/>
      <c r="SER37" s="2"/>
      <c r="SES37" s="2"/>
      <c r="SET37" s="2"/>
      <c r="SEU37" s="2"/>
      <c r="SEV37" s="2"/>
      <c r="SEW37" s="2"/>
      <c r="SEX37" s="2"/>
      <c r="SEY37" s="2"/>
      <c r="SEZ37" s="2"/>
      <c r="SFA37" s="2"/>
      <c r="SFB37" s="2"/>
      <c r="SFC37" s="2"/>
      <c r="SFD37" s="2"/>
      <c r="SFE37" s="2"/>
      <c r="SFF37" s="2"/>
      <c r="SFG37" s="2"/>
      <c r="SFH37" s="2"/>
      <c r="SFI37" s="2"/>
      <c r="SFJ37" s="2"/>
      <c r="SFK37" s="2"/>
      <c r="SFL37" s="2"/>
      <c r="SFM37" s="2"/>
      <c r="SFN37" s="2"/>
      <c r="SFO37" s="2"/>
      <c r="SFP37" s="2"/>
      <c r="SFQ37" s="2"/>
      <c r="SFR37" s="2"/>
      <c r="SFS37" s="2"/>
      <c r="SFT37" s="2"/>
      <c r="SFU37" s="2"/>
      <c r="SFV37" s="2"/>
      <c r="SFW37" s="2"/>
      <c r="SFX37" s="2"/>
      <c r="SFY37" s="2"/>
      <c r="SFZ37" s="2"/>
      <c r="SGA37" s="2"/>
      <c r="SGB37" s="2"/>
      <c r="SGC37" s="2"/>
      <c r="SGD37" s="2"/>
      <c r="SGE37" s="2"/>
      <c r="SGF37" s="2"/>
      <c r="SGG37" s="2"/>
      <c r="SGH37" s="2"/>
      <c r="SGI37" s="2"/>
      <c r="SGJ37" s="2"/>
      <c r="SGK37" s="2"/>
      <c r="SGL37" s="2"/>
      <c r="SGM37" s="2"/>
      <c r="SGN37" s="2"/>
      <c r="SGO37" s="2"/>
      <c r="SGP37" s="2"/>
      <c r="SGQ37" s="2"/>
      <c r="SGR37" s="2"/>
      <c r="SGS37" s="2"/>
      <c r="SGT37" s="2"/>
      <c r="SGU37" s="2"/>
      <c r="SGV37" s="2"/>
      <c r="SGW37" s="2"/>
      <c r="SGX37" s="2"/>
      <c r="SGY37" s="2"/>
      <c r="SGZ37" s="2"/>
      <c r="SHA37" s="2"/>
      <c r="SHB37" s="2"/>
      <c r="SHC37" s="2"/>
      <c r="SHD37" s="2"/>
      <c r="SHE37" s="2"/>
      <c r="SHF37" s="2"/>
      <c r="SHG37" s="2"/>
      <c r="SHH37" s="2"/>
      <c r="SHI37" s="2"/>
      <c r="SHJ37" s="2"/>
      <c r="SHK37" s="2"/>
      <c r="SHL37" s="2"/>
      <c r="SHM37" s="2"/>
      <c r="SHN37" s="2"/>
      <c r="SHO37" s="2"/>
      <c r="SHP37" s="2"/>
      <c r="SHQ37" s="2"/>
      <c r="SHR37" s="2"/>
      <c r="SHS37" s="2"/>
      <c r="SHT37" s="2"/>
      <c r="SHU37" s="2"/>
      <c r="SHV37" s="2"/>
      <c r="SHW37" s="2"/>
      <c r="SHX37" s="2"/>
      <c r="SHY37" s="2"/>
      <c r="SHZ37" s="2"/>
      <c r="SIA37" s="2"/>
      <c r="SIB37" s="2"/>
      <c r="SIC37" s="2"/>
      <c r="SID37" s="2"/>
      <c r="SIE37" s="2"/>
      <c r="SIF37" s="2"/>
      <c r="SIG37" s="2"/>
      <c r="SIH37" s="2"/>
      <c r="SII37" s="2"/>
      <c r="SIJ37" s="2"/>
      <c r="SIK37" s="2"/>
      <c r="SIL37" s="2"/>
      <c r="SIM37" s="2"/>
      <c r="SIN37" s="2"/>
      <c r="SIO37" s="2"/>
      <c r="SIP37" s="2"/>
      <c r="SIQ37" s="2"/>
      <c r="SIR37" s="2"/>
      <c r="SIS37" s="2"/>
      <c r="SIT37" s="2"/>
      <c r="SIU37" s="2"/>
      <c r="SIV37" s="2"/>
      <c r="SIW37" s="2"/>
      <c r="SIX37" s="2"/>
      <c r="SIY37" s="2"/>
      <c r="SIZ37" s="2"/>
      <c r="SJA37" s="2"/>
      <c r="SJB37" s="2"/>
      <c r="SJC37" s="2"/>
      <c r="SJD37" s="2"/>
      <c r="SJE37" s="2"/>
      <c r="SJF37" s="2"/>
      <c r="SJG37" s="2"/>
      <c r="SJH37" s="2"/>
      <c r="SJI37" s="2"/>
      <c r="SJJ37" s="2"/>
      <c r="SJK37" s="2"/>
      <c r="SJL37" s="2"/>
      <c r="SJM37" s="2"/>
      <c r="SJN37" s="2"/>
      <c r="SJO37" s="2"/>
      <c r="SJP37" s="2"/>
      <c r="SJQ37" s="2"/>
      <c r="SJR37" s="2"/>
      <c r="SJS37" s="2"/>
      <c r="SJT37" s="2"/>
      <c r="SJU37" s="2"/>
      <c r="SJV37" s="2"/>
      <c r="SJW37" s="2"/>
      <c r="SJX37" s="2"/>
      <c r="SJY37" s="2"/>
      <c r="SJZ37" s="2"/>
      <c r="SKA37" s="2"/>
      <c r="SKB37" s="2"/>
      <c r="SKC37" s="2"/>
      <c r="SKD37" s="2"/>
      <c r="SKE37" s="2"/>
      <c r="SKF37" s="2"/>
      <c r="SKG37" s="2"/>
      <c r="SKH37" s="2"/>
      <c r="SKI37" s="2"/>
      <c r="SKJ37" s="2"/>
      <c r="SKK37" s="2"/>
      <c r="SKL37" s="2"/>
      <c r="SKM37" s="2"/>
      <c r="SKN37" s="2"/>
      <c r="SKO37" s="2"/>
      <c r="SKP37" s="2"/>
      <c r="SKQ37" s="2"/>
      <c r="SKR37" s="2"/>
      <c r="SKS37" s="2"/>
      <c r="SKT37" s="2"/>
      <c r="SKU37" s="2"/>
      <c r="SKV37" s="2"/>
      <c r="SKW37" s="2"/>
      <c r="SKX37" s="2"/>
      <c r="SKY37" s="2"/>
      <c r="SKZ37" s="2"/>
      <c r="SLA37" s="2"/>
      <c r="SLB37" s="2"/>
      <c r="SLC37" s="2"/>
      <c r="SLD37" s="2"/>
      <c r="SLE37" s="2"/>
      <c r="SLF37" s="2"/>
      <c r="SLG37" s="2"/>
      <c r="SLH37" s="2"/>
      <c r="SLI37" s="2"/>
      <c r="SLJ37" s="2"/>
      <c r="SLK37" s="2"/>
      <c r="SLL37" s="2"/>
      <c r="SLM37" s="2"/>
      <c r="SLN37" s="2"/>
      <c r="SLO37" s="2"/>
      <c r="SLP37" s="2"/>
      <c r="SLQ37" s="2"/>
      <c r="SLR37" s="2"/>
      <c r="SLS37" s="2"/>
      <c r="SLT37" s="2"/>
      <c r="SLU37" s="2"/>
      <c r="SLV37" s="2"/>
      <c r="SLW37" s="2"/>
      <c r="SLX37" s="2"/>
      <c r="SLY37" s="2"/>
      <c r="SLZ37" s="2"/>
      <c r="SMA37" s="2"/>
      <c r="SMB37" s="2"/>
      <c r="SMC37" s="2"/>
      <c r="SMD37" s="2"/>
      <c r="SME37" s="2"/>
      <c r="SMF37" s="2"/>
      <c r="SMG37" s="2"/>
      <c r="SMH37" s="2"/>
      <c r="SMI37" s="2"/>
      <c r="SMJ37" s="2"/>
      <c r="SMK37" s="2"/>
      <c r="SML37" s="2"/>
      <c r="SMM37" s="2"/>
      <c r="SMN37" s="2"/>
      <c r="SMO37" s="2"/>
      <c r="SMP37" s="2"/>
      <c r="SMQ37" s="2"/>
      <c r="SMR37" s="2"/>
      <c r="SMS37" s="2"/>
      <c r="SMT37" s="2"/>
      <c r="SMU37" s="2"/>
      <c r="SMV37" s="2"/>
      <c r="SMW37" s="2"/>
      <c r="SMX37" s="2"/>
      <c r="SMY37" s="2"/>
      <c r="SMZ37" s="2"/>
      <c r="SNA37" s="2"/>
      <c r="SNB37" s="2"/>
      <c r="SNC37" s="2"/>
      <c r="SND37" s="2"/>
      <c r="SNE37" s="2"/>
      <c r="SNF37" s="2"/>
      <c r="SNG37" s="2"/>
      <c r="SNH37" s="2"/>
      <c r="SNI37" s="2"/>
      <c r="SNJ37" s="2"/>
      <c r="SNK37" s="2"/>
      <c r="SNL37" s="2"/>
      <c r="SNM37" s="2"/>
      <c r="SNN37" s="2"/>
      <c r="SNO37" s="2"/>
      <c r="SNP37" s="2"/>
      <c r="SNQ37" s="2"/>
      <c r="SNR37" s="2"/>
      <c r="SNS37" s="2"/>
      <c r="SNT37" s="2"/>
      <c r="SNU37" s="2"/>
      <c r="SNV37" s="2"/>
      <c r="SNW37" s="2"/>
      <c r="SNX37" s="2"/>
      <c r="SNY37" s="2"/>
      <c r="SNZ37" s="2"/>
      <c r="SOA37" s="2"/>
      <c r="SOB37" s="2"/>
      <c r="SOC37" s="2"/>
      <c r="SOD37" s="2"/>
      <c r="SOE37" s="2"/>
      <c r="SOF37" s="2"/>
      <c r="SOG37" s="2"/>
      <c r="SOH37" s="2"/>
      <c r="SOI37" s="2"/>
      <c r="SOJ37" s="2"/>
      <c r="SOK37" s="2"/>
      <c r="SOL37" s="2"/>
      <c r="SOM37" s="2"/>
      <c r="SON37" s="2"/>
      <c r="SOO37" s="2"/>
      <c r="SOP37" s="2"/>
      <c r="SOQ37" s="2"/>
      <c r="SOR37" s="2"/>
      <c r="SOS37" s="2"/>
      <c r="SOT37" s="2"/>
      <c r="SOU37" s="2"/>
      <c r="SOV37" s="2"/>
      <c r="SOW37" s="2"/>
      <c r="SOX37" s="2"/>
      <c r="SOY37" s="2"/>
      <c r="SOZ37" s="2"/>
      <c r="SPA37" s="2"/>
      <c r="SPB37" s="2"/>
      <c r="SPC37" s="2"/>
      <c r="SPD37" s="2"/>
      <c r="SPE37" s="2"/>
      <c r="SPF37" s="2"/>
      <c r="SPG37" s="2"/>
      <c r="SPH37" s="2"/>
      <c r="SPI37" s="2"/>
      <c r="SPJ37" s="2"/>
      <c r="SPK37" s="2"/>
      <c r="SPL37" s="2"/>
      <c r="SPM37" s="2"/>
      <c r="SPN37" s="2"/>
      <c r="SPO37" s="2"/>
      <c r="SPP37" s="2"/>
      <c r="SPQ37" s="2"/>
      <c r="SPR37" s="2"/>
      <c r="SPS37" s="2"/>
      <c r="SPT37" s="2"/>
      <c r="SPU37" s="2"/>
      <c r="SPV37" s="2"/>
      <c r="SPW37" s="2"/>
      <c r="SPX37" s="2"/>
      <c r="SPY37" s="2"/>
      <c r="SPZ37" s="2"/>
      <c r="SQA37" s="2"/>
      <c r="SQB37" s="2"/>
      <c r="SQC37" s="2"/>
      <c r="SQD37" s="2"/>
      <c r="SQE37" s="2"/>
      <c r="SQF37" s="2"/>
      <c r="SQG37" s="2"/>
      <c r="SQH37" s="2"/>
      <c r="SQI37" s="2"/>
      <c r="SQJ37" s="2"/>
      <c r="SQK37" s="2"/>
      <c r="SQL37" s="2"/>
      <c r="SQM37" s="2"/>
      <c r="SQN37" s="2"/>
      <c r="SQO37" s="2"/>
      <c r="SQP37" s="2"/>
      <c r="SQQ37" s="2"/>
      <c r="SQR37" s="2"/>
      <c r="SQS37" s="2"/>
      <c r="SQT37" s="2"/>
      <c r="SQU37" s="2"/>
      <c r="SQV37" s="2"/>
      <c r="SQW37" s="2"/>
      <c r="SQX37" s="2"/>
      <c r="SQY37" s="2"/>
      <c r="SQZ37" s="2"/>
      <c r="SRA37" s="2"/>
      <c r="SRB37" s="2"/>
      <c r="SRC37" s="2"/>
      <c r="SRD37" s="2"/>
      <c r="SRE37" s="2"/>
      <c r="SRF37" s="2"/>
      <c r="SRG37" s="2"/>
      <c r="SRH37" s="2"/>
      <c r="SRI37" s="2"/>
      <c r="SRJ37" s="2"/>
      <c r="SRK37" s="2"/>
      <c r="SRL37" s="2"/>
      <c r="SRM37" s="2"/>
      <c r="SRN37" s="2"/>
      <c r="SRO37" s="2"/>
      <c r="SRP37" s="2"/>
      <c r="SRQ37" s="2"/>
      <c r="SRR37" s="2"/>
      <c r="SRS37" s="2"/>
      <c r="SRT37" s="2"/>
      <c r="SRU37" s="2"/>
      <c r="SRV37" s="2"/>
      <c r="SRW37" s="2"/>
      <c r="SRX37" s="2"/>
      <c r="SRY37" s="2"/>
      <c r="SRZ37" s="2"/>
      <c r="SSA37" s="2"/>
      <c r="SSB37" s="2"/>
      <c r="SSC37" s="2"/>
      <c r="SSD37" s="2"/>
      <c r="SSE37" s="2"/>
      <c r="SSF37" s="2"/>
      <c r="SSG37" s="2"/>
      <c r="SSH37" s="2"/>
      <c r="SSI37" s="2"/>
      <c r="SSJ37" s="2"/>
      <c r="SSK37" s="2"/>
      <c r="SSL37" s="2"/>
      <c r="SSM37" s="2"/>
      <c r="SSN37" s="2"/>
      <c r="SSO37" s="2"/>
      <c r="SSP37" s="2"/>
      <c r="SSQ37" s="2"/>
      <c r="SSR37" s="2"/>
      <c r="SSS37" s="2"/>
      <c r="SST37" s="2"/>
      <c r="SSU37" s="2"/>
      <c r="SSV37" s="2"/>
      <c r="SSW37" s="2"/>
      <c r="SSX37" s="2"/>
      <c r="SSY37" s="2"/>
      <c r="SSZ37" s="2"/>
      <c r="STA37" s="2"/>
      <c r="STB37" s="2"/>
      <c r="STC37" s="2"/>
      <c r="STD37" s="2"/>
      <c r="STE37" s="2"/>
      <c r="STF37" s="2"/>
      <c r="STG37" s="2"/>
      <c r="STH37" s="2"/>
      <c r="STI37" s="2"/>
      <c r="STJ37" s="2"/>
      <c r="STK37" s="2"/>
      <c r="STL37" s="2"/>
      <c r="STM37" s="2"/>
      <c r="STN37" s="2"/>
      <c r="STO37" s="2"/>
      <c r="STP37" s="2"/>
      <c r="STQ37" s="2"/>
      <c r="STR37" s="2"/>
      <c r="STS37" s="2"/>
      <c r="STT37" s="2"/>
      <c r="STU37" s="2"/>
      <c r="STV37" s="2"/>
      <c r="STW37" s="2"/>
      <c r="STX37" s="2"/>
      <c r="STY37" s="2"/>
      <c r="STZ37" s="2"/>
      <c r="SUA37" s="2"/>
      <c r="SUB37" s="2"/>
      <c r="SUC37" s="2"/>
      <c r="SUD37" s="2"/>
      <c r="SUE37" s="2"/>
      <c r="SUF37" s="2"/>
      <c r="SUG37" s="2"/>
      <c r="SUH37" s="2"/>
      <c r="SUI37" s="2"/>
      <c r="SUJ37" s="2"/>
      <c r="SUK37" s="2"/>
      <c r="SUL37" s="2"/>
      <c r="SUM37" s="2"/>
      <c r="SUN37" s="2"/>
      <c r="SUO37" s="2"/>
      <c r="SUP37" s="2"/>
      <c r="SUQ37" s="2"/>
      <c r="SUR37" s="2"/>
      <c r="SUS37" s="2"/>
      <c r="SUT37" s="2"/>
      <c r="SUU37" s="2"/>
      <c r="SUV37" s="2"/>
      <c r="SUW37" s="2"/>
      <c r="SUX37" s="2"/>
      <c r="SUY37" s="2"/>
      <c r="SUZ37" s="2"/>
      <c r="SVA37" s="2"/>
      <c r="SVB37" s="2"/>
      <c r="SVC37" s="2"/>
      <c r="SVD37" s="2"/>
      <c r="SVE37" s="2"/>
      <c r="SVF37" s="2"/>
      <c r="SVG37" s="2"/>
      <c r="SVH37" s="2"/>
      <c r="SVI37" s="2"/>
      <c r="SVJ37" s="2"/>
      <c r="SVK37" s="2"/>
      <c r="SVL37" s="2"/>
      <c r="SVM37" s="2"/>
      <c r="SVN37" s="2"/>
      <c r="SVO37" s="2"/>
      <c r="SVP37" s="2"/>
      <c r="SVQ37" s="2"/>
      <c r="SVR37" s="2"/>
      <c r="SVS37" s="2"/>
      <c r="SVT37" s="2"/>
      <c r="SVU37" s="2"/>
      <c r="SVV37" s="2"/>
      <c r="SVW37" s="2"/>
      <c r="SVX37" s="2"/>
      <c r="SVY37" s="2"/>
      <c r="SVZ37" s="2"/>
      <c r="SWA37" s="2"/>
      <c r="SWB37" s="2"/>
      <c r="SWC37" s="2"/>
      <c r="SWD37" s="2"/>
      <c r="SWE37" s="2"/>
      <c r="SWF37" s="2"/>
      <c r="SWG37" s="2"/>
      <c r="SWH37" s="2"/>
      <c r="SWI37" s="2"/>
      <c r="SWJ37" s="2"/>
      <c r="SWK37" s="2"/>
      <c r="SWL37" s="2"/>
      <c r="SWM37" s="2"/>
      <c r="SWN37" s="2"/>
      <c r="SWO37" s="2"/>
      <c r="SWP37" s="2"/>
      <c r="SWQ37" s="2"/>
      <c r="SWR37" s="2"/>
      <c r="SWS37" s="2"/>
      <c r="SWT37" s="2"/>
      <c r="SWU37" s="2"/>
      <c r="SWV37" s="2"/>
      <c r="SWW37" s="2"/>
      <c r="SWX37" s="2"/>
      <c r="SWY37" s="2"/>
      <c r="SWZ37" s="2"/>
      <c r="SXA37" s="2"/>
      <c r="SXB37" s="2"/>
      <c r="SXC37" s="2"/>
      <c r="SXD37" s="2"/>
      <c r="SXE37" s="2"/>
      <c r="SXF37" s="2"/>
      <c r="SXG37" s="2"/>
      <c r="SXH37" s="2"/>
      <c r="SXI37" s="2"/>
      <c r="SXJ37" s="2"/>
      <c r="SXK37" s="2"/>
      <c r="SXL37" s="2"/>
      <c r="SXM37" s="2"/>
      <c r="SXN37" s="2"/>
      <c r="SXO37" s="2"/>
      <c r="SXP37" s="2"/>
      <c r="SXQ37" s="2"/>
      <c r="SXR37" s="2"/>
      <c r="SXS37" s="2"/>
      <c r="SXT37" s="2"/>
      <c r="SXU37" s="2"/>
      <c r="SXV37" s="2"/>
      <c r="SXW37" s="2"/>
      <c r="SXX37" s="2"/>
      <c r="SXY37" s="2"/>
      <c r="SXZ37" s="2"/>
      <c r="SYA37" s="2"/>
      <c r="SYB37" s="2"/>
      <c r="SYC37" s="2"/>
      <c r="SYD37" s="2"/>
      <c r="SYE37" s="2"/>
      <c r="SYF37" s="2"/>
      <c r="SYG37" s="2"/>
      <c r="SYH37" s="2"/>
      <c r="SYI37" s="2"/>
      <c r="SYJ37" s="2"/>
      <c r="SYK37" s="2"/>
      <c r="SYL37" s="2"/>
      <c r="SYM37" s="2"/>
      <c r="SYN37" s="2"/>
      <c r="SYO37" s="2"/>
      <c r="SYP37" s="2"/>
      <c r="SYQ37" s="2"/>
      <c r="SYR37" s="2"/>
      <c r="SYS37" s="2"/>
      <c r="SYT37" s="2"/>
      <c r="SYU37" s="2"/>
      <c r="SYV37" s="2"/>
      <c r="SYW37" s="2"/>
      <c r="SYX37" s="2"/>
      <c r="SYY37" s="2"/>
      <c r="SYZ37" s="2"/>
      <c r="SZA37" s="2"/>
      <c r="SZB37" s="2"/>
      <c r="SZC37" s="2"/>
      <c r="SZD37" s="2"/>
      <c r="SZE37" s="2"/>
      <c r="SZF37" s="2"/>
      <c r="SZG37" s="2"/>
      <c r="SZH37" s="2"/>
      <c r="SZI37" s="2"/>
      <c r="SZJ37" s="2"/>
      <c r="SZK37" s="2"/>
      <c r="SZL37" s="2"/>
      <c r="SZM37" s="2"/>
      <c r="SZN37" s="2"/>
      <c r="SZO37" s="2"/>
      <c r="SZP37" s="2"/>
      <c r="SZQ37" s="2"/>
      <c r="SZR37" s="2"/>
      <c r="SZS37" s="2"/>
      <c r="SZT37" s="2"/>
      <c r="SZU37" s="2"/>
      <c r="SZV37" s="2"/>
      <c r="SZW37" s="2"/>
      <c r="SZX37" s="2"/>
      <c r="SZY37" s="2"/>
      <c r="SZZ37" s="2"/>
      <c r="TAA37" s="2"/>
      <c r="TAB37" s="2"/>
      <c r="TAC37" s="2"/>
      <c r="TAD37" s="2"/>
      <c r="TAE37" s="2"/>
      <c r="TAF37" s="2"/>
      <c r="TAG37" s="2"/>
      <c r="TAH37" s="2"/>
      <c r="TAI37" s="2"/>
      <c r="TAJ37" s="2"/>
      <c r="TAK37" s="2"/>
      <c r="TAL37" s="2"/>
      <c r="TAM37" s="2"/>
      <c r="TAN37" s="2"/>
      <c r="TAO37" s="2"/>
      <c r="TAP37" s="2"/>
      <c r="TAQ37" s="2"/>
      <c r="TAR37" s="2"/>
      <c r="TAS37" s="2"/>
      <c r="TAT37" s="2"/>
      <c r="TAU37" s="2"/>
      <c r="TAV37" s="2"/>
      <c r="TAW37" s="2"/>
      <c r="TAX37" s="2"/>
      <c r="TAY37" s="2"/>
      <c r="TAZ37" s="2"/>
      <c r="TBA37" s="2"/>
      <c r="TBB37" s="2"/>
      <c r="TBC37" s="2"/>
      <c r="TBD37" s="2"/>
      <c r="TBE37" s="2"/>
      <c r="TBF37" s="2"/>
      <c r="TBG37" s="2"/>
      <c r="TBH37" s="2"/>
      <c r="TBI37" s="2"/>
      <c r="TBJ37" s="2"/>
      <c r="TBK37" s="2"/>
      <c r="TBL37" s="2"/>
      <c r="TBM37" s="2"/>
      <c r="TBN37" s="2"/>
      <c r="TBO37" s="2"/>
      <c r="TBP37" s="2"/>
      <c r="TBQ37" s="2"/>
      <c r="TBR37" s="2"/>
      <c r="TBS37" s="2"/>
      <c r="TBT37" s="2"/>
      <c r="TBU37" s="2"/>
      <c r="TBV37" s="2"/>
      <c r="TBW37" s="2"/>
      <c r="TBX37" s="2"/>
      <c r="TBY37" s="2"/>
      <c r="TBZ37" s="2"/>
      <c r="TCA37" s="2"/>
      <c r="TCB37" s="2"/>
      <c r="TCC37" s="2"/>
      <c r="TCD37" s="2"/>
      <c r="TCE37" s="2"/>
      <c r="TCF37" s="2"/>
      <c r="TCG37" s="2"/>
      <c r="TCH37" s="2"/>
      <c r="TCI37" s="2"/>
      <c r="TCJ37" s="2"/>
      <c r="TCK37" s="2"/>
      <c r="TCL37" s="2"/>
      <c r="TCM37" s="2"/>
      <c r="TCN37" s="2"/>
      <c r="TCO37" s="2"/>
      <c r="TCP37" s="2"/>
      <c r="TCQ37" s="2"/>
      <c r="TCR37" s="2"/>
      <c r="TCS37" s="2"/>
      <c r="TCT37" s="2"/>
      <c r="TCU37" s="2"/>
      <c r="TCV37" s="2"/>
      <c r="TCW37" s="2"/>
      <c r="TCX37" s="2"/>
      <c r="TCY37" s="2"/>
      <c r="TCZ37" s="2"/>
      <c r="TDA37" s="2"/>
      <c r="TDB37" s="2"/>
      <c r="TDC37" s="2"/>
      <c r="TDD37" s="2"/>
      <c r="TDE37" s="2"/>
      <c r="TDF37" s="2"/>
      <c r="TDG37" s="2"/>
      <c r="TDH37" s="2"/>
      <c r="TDI37" s="2"/>
      <c r="TDJ37" s="2"/>
      <c r="TDK37" s="2"/>
      <c r="TDL37" s="2"/>
      <c r="TDM37" s="2"/>
      <c r="TDN37" s="2"/>
      <c r="TDO37" s="2"/>
      <c r="TDP37" s="2"/>
      <c r="TDQ37" s="2"/>
      <c r="TDR37" s="2"/>
      <c r="TDS37" s="2"/>
      <c r="TDT37" s="2"/>
      <c r="TDU37" s="2"/>
      <c r="TDV37" s="2"/>
      <c r="TDW37" s="2"/>
      <c r="TDX37" s="2"/>
      <c r="TDY37" s="2"/>
      <c r="TDZ37" s="2"/>
      <c r="TEA37" s="2"/>
      <c r="TEB37" s="2"/>
      <c r="TEC37" s="2"/>
      <c r="TED37" s="2"/>
      <c r="TEE37" s="2"/>
      <c r="TEF37" s="2"/>
      <c r="TEG37" s="2"/>
      <c r="TEH37" s="2"/>
      <c r="TEI37" s="2"/>
      <c r="TEJ37" s="2"/>
      <c r="TEK37" s="2"/>
      <c r="TEL37" s="2"/>
      <c r="TEM37" s="2"/>
      <c r="TEN37" s="2"/>
      <c r="TEO37" s="2"/>
      <c r="TEP37" s="2"/>
      <c r="TEQ37" s="2"/>
      <c r="TER37" s="2"/>
      <c r="TES37" s="2"/>
      <c r="TET37" s="2"/>
      <c r="TEU37" s="2"/>
      <c r="TEV37" s="2"/>
      <c r="TEW37" s="2"/>
      <c r="TEX37" s="2"/>
      <c r="TEY37" s="2"/>
      <c r="TEZ37" s="2"/>
      <c r="TFA37" s="2"/>
      <c r="TFB37" s="2"/>
      <c r="TFC37" s="2"/>
      <c r="TFD37" s="2"/>
      <c r="TFE37" s="2"/>
      <c r="TFF37" s="2"/>
      <c r="TFG37" s="2"/>
      <c r="TFH37" s="2"/>
      <c r="TFI37" s="2"/>
      <c r="TFJ37" s="2"/>
      <c r="TFK37" s="2"/>
      <c r="TFL37" s="2"/>
      <c r="TFM37" s="2"/>
      <c r="TFN37" s="2"/>
      <c r="TFO37" s="2"/>
      <c r="TFP37" s="2"/>
      <c r="TFQ37" s="2"/>
      <c r="TFR37" s="2"/>
      <c r="TFS37" s="2"/>
      <c r="TFT37" s="2"/>
      <c r="TFU37" s="2"/>
      <c r="TFV37" s="2"/>
      <c r="TFW37" s="2"/>
      <c r="TFX37" s="2"/>
      <c r="TFY37" s="2"/>
      <c r="TFZ37" s="2"/>
      <c r="TGA37" s="2"/>
      <c r="TGB37" s="2"/>
      <c r="TGC37" s="2"/>
      <c r="TGD37" s="2"/>
      <c r="TGE37" s="2"/>
      <c r="TGF37" s="2"/>
      <c r="TGG37" s="2"/>
      <c r="TGH37" s="2"/>
      <c r="TGI37" s="2"/>
      <c r="TGJ37" s="2"/>
      <c r="TGK37" s="2"/>
      <c r="TGL37" s="2"/>
      <c r="TGM37" s="2"/>
      <c r="TGN37" s="2"/>
      <c r="TGO37" s="2"/>
      <c r="TGP37" s="2"/>
      <c r="TGQ37" s="2"/>
      <c r="TGR37" s="2"/>
      <c r="TGS37" s="2"/>
      <c r="TGT37" s="2"/>
      <c r="TGU37" s="2"/>
      <c r="TGV37" s="2"/>
      <c r="TGW37" s="2"/>
      <c r="TGX37" s="2"/>
      <c r="TGY37" s="2"/>
      <c r="TGZ37" s="2"/>
      <c r="THA37" s="2"/>
      <c r="THB37" s="2"/>
      <c r="THC37" s="2"/>
      <c r="THD37" s="2"/>
      <c r="THE37" s="2"/>
      <c r="THF37" s="2"/>
      <c r="THG37" s="2"/>
      <c r="THH37" s="2"/>
      <c r="THI37" s="2"/>
      <c r="THJ37" s="2"/>
      <c r="THK37" s="2"/>
      <c r="THL37" s="2"/>
      <c r="THM37" s="2"/>
      <c r="THN37" s="2"/>
      <c r="THO37" s="2"/>
      <c r="THP37" s="2"/>
      <c r="THQ37" s="2"/>
      <c r="THR37" s="2"/>
      <c r="THS37" s="2"/>
      <c r="THT37" s="2"/>
      <c r="THU37" s="2"/>
      <c r="THV37" s="2"/>
      <c r="THW37" s="2"/>
      <c r="THX37" s="2"/>
      <c r="THY37" s="2"/>
      <c r="THZ37" s="2"/>
      <c r="TIA37" s="2"/>
      <c r="TIB37" s="2"/>
      <c r="TIC37" s="2"/>
      <c r="TID37" s="2"/>
      <c r="TIE37" s="2"/>
      <c r="TIF37" s="2"/>
      <c r="TIG37" s="2"/>
      <c r="TIH37" s="2"/>
      <c r="TII37" s="2"/>
      <c r="TIJ37" s="2"/>
      <c r="TIK37" s="2"/>
      <c r="TIL37" s="2"/>
      <c r="TIM37" s="2"/>
      <c r="TIN37" s="2"/>
      <c r="TIO37" s="2"/>
      <c r="TIP37" s="2"/>
      <c r="TIQ37" s="2"/>
      <c r="TIR37" s="2"/>
      <c r="TIS37" s="2"/>
      <c r="TIT37" s="2"/>
      <c r="TIU37" s="2"/>
      <c r="TIV37" s="2"/>
      <c r="TIW37" s="2"/>
      <c r="TIX37" s="2"/>
      <c r="TIY37" s="2"/>
      <c r="TIZ37" s="2"/>
      <c r="TJA37" s="2"/>
      <c r="TJB37" s="2"/>
      <c r="TJC37" s="2"/>
      <c r="TJD37" s="2"/>
      <c r="TJE37" s="2"/>
      <c r="TJF37" s="2"/>
      <c r="TJG37" s="2"/>
      <c r="TJH37" s="2"/>
      <c r="TJI37" s="2"/>
      <c r="TJJ37" s="2"/>
      <c r="TJK37" s="2"/>
      <c r="TJL37" s="2"/>
      <c r="TJM37" s="2"/>
      <c r="TJN37" s="2"/>
      <c r="TJO37" s="2"/>
      <c r="TJP37" s="2"/>
      <c r="TJQ37" s="2"/>
      <c r="TJR37" s="2"/>
      <c r="TJS37" s="2"/>
      <c r="TJT37" s="2"/>
      <c r="TJU37" s="2"/>
      <c r="TJV37" s="2"/>
      <c r="TJW37" s="2"/>
      <c r="TJX37" s="2"/>
      <c r="TJY37" s="2"/>
      <c r="TJZ37" s="2"/>
      <c r="TKA37" s="2"/>
      <c r="TKB37" s="2"/>
      <c r="TKC37" s="2"/>
      <c r="TKD37" s="2"/>
      <c r="TKE37" s="2"/>
      <c r="TKF37" s="2"/>
      <c r="TKG37" s="2"/>
      <c r="TKH37" s="2"/>
      <c r="TKI37" s="2"/>
      <c r="TKJ37" s="2"/>
      <c r="TKK37" s="2"/>
      <c r="TKL37" s="2"/>
      <c r="TKM37" s="2"/>
      <c r="TKN37" s="2"/>
      <c r="TKO37" s="2"/>
      <c r="TKP37" s="2"/>
      <c r="TKQ37" s="2"/>
      <c r="TKR37" s="2"/>
      <c r="TKS37" s="2"/>
      <c r="TKT37" s="2"/>
      <c r="TKU37" s="2"/>
      <c r="TKV37" s="2"/>
      <c r="TKW37" s="2"/>
      <c r="TKX37" s="2"/>
      <c r="TKY37" s="2"/>
      <c r="TKZ37" s="2"/>
      <c r="TLA37" s="2"/>
      <c r="TLB37" s="2"/>
      <c r="TLC37" s="2"/>
      <c r="TLD37" s="2"/>
      <c r="TLE37" s="2"/>
      <c r="TLF37" s="2"/>
      <c r="TLG37" s="2"/>
      <c r="TLH37" s="2"/>
      <c r="TLI37" s="2"/>
      <c r="TLJ37" s="2"/>
      <c r="TLK37" s="2"/>
      <c r="TLL37" s="2"/>
      <c r="TLM37" s="2"/>
      <c r="TLN37" s="2"/>
      <c r="TLO37" s="2"/>
      <c r="TLP37" s="2"/>
      <c r="TLQ37" s="2"/>
      <c r="TLR37" s="2"/>
      <c r="TLS37" s="2"/>
      <c r="TLT37" s="2"/>
      <c r="TLU37" s="2"/>
      <c r="TLV37" s="2"/>
      <c r="TLW37" s="2"/>
      <c r="TLX37" s="2"/>
      <c r="TLY37" s="2"/>
      <c r="TLZ37" s="2"/>
      <c r="TMA37" s="2"/>
      <c r="TMB37" s="2"/>
      <c r="TMC37" s="2"/>
      <c r="TMD37" s="2"/>
      <c r="TME37" s="2"/>
      <c r="TMF37" s="2"/>
      <c r="TMG37" s="2"/>
      <c r="TMH37" s="2"/>
      <c r="TMI37" s="2"/>
      <c r="TMJ37" s="2"/>
      <c r="TMK37" s="2"/>
      <c r="TML37" s="2"/>
      <c r="TMM37" s="2"/>
      <c r="TMN37" s="2"/>
      <c r="TMO37" s="2"/>
      <c r="TMP37" s="2"/>
      <c r="TMQ37" s="2"/>
      <c r="TMR37" s="2"/>
      <c r="TMS37" s="2"/>
      <c r="TMT37" s="2"/>
      <c r="TMU37" s="2"/>
      <c r="TMV37" s="2"/>
      <c r="TMW37" s="2"/>
      <c r="TMX37" s="2"/>
      <c r="TMY37" s="2"/>
      <c r="TMZ37" s="2"/>
      <c r="TNA37" s="2"/>
      <c r="TNB37" s="2"/>
      <c r="TNC37" s="2"/>
      <c r="TND37" s="2"/>
      <c r="TNE37" s="2"/>
      <c r="TNF37" s="2"/>
      <c r="TNG37" s="2"/>
      <c r="TNH37" s="2"/>
      <c r="TNI37" s="2"/>
      <c r="TNJ37" s="2"/>
      <c r="TNK37" s="2"/>
      <c r="TNL37" s="2"/>
      <c r="TNM37" s="2"/>
      <c r="TNN37" s="2"/>
      <c r="TNO37" s="2"/>
      <c r="TNP37" s="2"/>
      <c r="TNQ37" s="2"/>
      <c r="TNR37" s="2"/>
      <c r="TNS37" s="2"/>
      <c r="TNT37" s="2"/>
      <c r="TNU37" s="2"/>
      <c r="TNV37" s="2"/>
      <c r="TNW37" s="2"/>
      <c r="TNX37" s="2"/>
      <c r="TNY37" s="2"/>
      <c r="TNZ37" s="2"/>
      <c r="TOA37" s="2"/>
      <c r="TOB37" s="2"/>
      <c r="TOC37" s="2"/>
      <c r="TOD37" s="2"/>
      <c r="TOE37" s="2"/>
      <c r="TOF37" s="2"/>
      <c r="TOG37" s="2"/>
      <c r="TOH37" s="2"/>
      <c r="TOI37" s="2"/>
      <c r="TOJ37" s="2"/>
      <c r="TOK37" s="2"/>
      <c r="TOL37" s="2"/>
      <c r="TOM37" s="2"/>
      <c r="TON37" s="2"/>
      <c r="TOO37" s="2"/>
      <c r="TOP37" s="2"/>
      <c r="TOQ37" s="2"/>
      <c r="TOR37" s="2"/>
      <c r="TOS37" s="2"/>
      <c r="TOT37" s="2"/>
      <c r="TOU37" s="2"/>
      <c r="TOV37" s="2"/>
      <c r="TOW37" s="2"/>
      <c r="TOX37" s="2"/>
      <c r="TOY37" s="2"/>
      <c r="TOZ37" s="2"/>
      <c r="TPA37" s="2"/>
      <c r="TPB37" s="2"/>
      <c r="TPC37" s="2"/>
      <c r="TPD37" s="2"/>
      <c r="TPE37" s="2"/>
      <c r="TPF37" s="2"/>
      <c r="TPG37" s="2"/>
      <c r="TPH37" s="2"/>
      <c r="TPI37" s="2"/>
      <c r="TPJ37" s="2"/>
      <c r="TPK37" s="2"/>
      <c r="TPL37" s="2"/>
      <c r="TPM37" s="2"/>
      <c r="TPN37" s="2"/>
      <c r="TPO37" s="2"/>
      <c r="TPP37" s="2"/>
      <c r="TPQ37" s="2"/>
      <c r="TPR37" s="2"/>
      <c r="TPS37" s="2"/>
      <c r="TPT37" s="2"/>
      <c r="TPU37" s="2"/>
      <c r="TPV37" s="2"/>
      <c r="TPW37" s="2"/>
      <c r="TPX37" s="2"/>
      <c r="TPY37" s="2"/>
      <c r="TPZ37" s="2"/>
      <c r="TQA37" s="2"/>
      <c r="TQB37" s="2"/>
      <c r="TQC37" s="2"/>
      <c r="TQD37" s="2"/>
      <c r="TQE37" s="2"/>
      <c r="TQF37" s="2"/>
      <c r="TQG37" s="2"/>
      <c r="TQH37" s="2"/>
      <c r="TQI37" s="2"/>
      <c r="TQJ37" s="2"/>
      <c r="TQK37" s="2"/>
      <c r="TQL37" s="2"/>
      <c r="TQM37" s="2"/>
      <c r="TQN37" s="2"/>
      <c r="TQO37" s="2"/>
      <c r="TQP37" s="2"/>
      <c r="TQQ37" s="2"/>
      <c r="TQR37" s="2"/>
      <c r="TQS37" s="2"/>
      <c r="TQT37" s="2"/>
      <c r="TQU37" s="2"/>
      <c r="TQV37" s="2"/>
      <c r="TQW37" s="2"/>
      <c r="TQX37" s="2"/>
      <c r="TQY37" s="2"/>
      <c r="TQZ37" s="2"/>
      <c r="TRA37" s="2"/>
      <c r="TRB37" s="2"/>
      <c r="TRC37" s="2"/>
      <c r="TRD37" s="2"/>
      <c r="TRE37" s="2"/>
      <c r="TRF37" s="2"/>
      <c r="TRG37" s="2"/>
      <c r="TRH37" s="2"/>
      <c r="TRI37" s="2"/>
      <c r="TRJ37" s="2"/>
      <c r="TRK37" s="2"/>
      <c r="TRL37" s="2"/>
      <c r="TRM37" s="2"/>
      <c r="TRN37" s="2"/>
      <c r="TRO37" s="2"/>
      <c r="TRP37" s="2"/>
      <c r="TRQ37" s="2"/>
      <c r="TRR37" s="2"/>
      <c r="TRS37" s="2"/>
      <c r="TRT37" s="2"/>
      <c r="TRU37" s="2"/>
      <c r="TRV37" s="2"/>
      <c r="TRW37" s="2"/>
      <c r="TRX37" s="2"/>
      <c r="TRY37" s="2"/>
      <c r="TRZ37" s="2"/>
      <c r="TSA37" s="2"/>
      <c r="TSB37" s="2"/>
      <c r="TSC37" s="2"/>
      <c r="TSD37" s="2"/>
      <c r="TSE37" s="2"/>
      <c r="TSF37" s="2"/>
      <c r="TSG37" s="2"/>
      <c r="TSH37" s="2"/>
      <c r="TSI37" s="2"/>
      <c r="TSJ37" s="2"/>
      <c r="TSK37" s="2"/>
      <c r="TSL37" s="2"/>
      <c r="TSM37" s="2"/>
      <c r="TSN37" s="2"/>
      <c r="TSO37" s="2"/>
      <c r="TSP37" s="2"/>
      <c r="TSQ37" s="2"/>
      <c r="TSR37" s="2"/>
      <c r="TSS37" s="2"/>
      <c r="TST37" s="2"/>
      <c r="TSU37" s="2"/>
      <c r="TSV37" s="2"/>
      <c r="TSW37" s="2"/>
      <c r="TSX37" s="2"/>
      <c r="TSY37" s="2"/>
      <c r="TSZ37" s="2"/>
      <c r="TTA37" s="2"/>
      <c r="TTB37" s="2"/>
      <c r="TTC37" s="2"/>
      <c r="TTD37" s="2"/>
      <c r="TTE37" s="2"/>
      <c r="TTF37" s="2"/>
      <c r="TTG37" s="2"/>
      <c r="TTH37" s="2"/>
      <c r="TTI37" s="2"/>
      <c r="TTJ37" s="2"/>
      <c r="TTK37" s="2"/>
      <c r="TTL37" s="2"/>
      <c r="TTM37" s="2"/>
      <c r="TTN37" s="2"/>
      <c r="TTO37" s="2"/>
      <c r="TTP37" s="2"/>
      <c r="TTQ37" s="2"/>
      <c r="TTR37" s="2"/>
      <c r="TTS37" s="2"/>
      <c r="TTT37" s="2"/>
      <c r="TTU37" s="2"/>
      <c r="TTV37" s="2"/>
      <c r="TTW37" s="2"/>
      <c r="TTX37" s="2"/>
      <c r="TTY37" s="2"/>
      <c r="TTZ37" s="2"/>
      <c r="TUA37" s="2"/>
      <c r="TUB37" s="2"/>
      <c r="TUC37" s="2"/>
      <c r="TUD37" s="2"/>
      <c r="TUE37" s="2"/>
      <c r="TUF37" s="2"/>
      <c r="TUG37" s="2"/>
      <c r="TUH37" s="2"/>
      <c r="TUI37" s="2"/>
      <c r="TUJ37" s="2"/>
      <c r="TUK37" s="2"/>
      <c r="TUL37" s="2"/>
      <c r="TUM37" s="2"/>
      <c r="TUN37" s="2"/>
      <c r="TUO37" s="2"/>
      <c r="TUP37" s="2"/>
      <c r="TUQ37" s="2"/>
      <c r="TUR37" s="2"/>
      <c r="TUS37" s="2"/>
      <c r="TUT37" s="2"/>
      <c r="TUU37" s="2"/>
      <c r="TUV37" s="2"/>
      <c r="TUW37" s="2"/>
      <c r="TUX37" s="2"/>
      <c r="TUY37" s="2"/>
      <c r="TUZ37" s="2"/>
      <c r="TVA37" s="2"/>
      <c r="TVB37" s="2"/>
      <c r="TVC37" s="2"/>
      <c r="TVD37" s="2"/>
      <c r="TVE37" s="2"/>
      <c r="TVF37" s="2"/>
      <c r="TVG37" s="2"/>
      <c r="TVH37" s="2"/>
      <c r="TVI37" s="2"/>
      <c r="TVJ37" s="2"/>
      <c r="TVK37" s="2"/>
      <c r="TVL37" s="2"/>
      <c r="TVM37" s="2"/>
      <c r="TVN37" s="2"/>
      <c r="TVO37" s="2"/>
      <c r="TVP37" s="2"/>
      <c r="TVQ37" s="2"/>
      <c r="TVR37" s="2"/>
      <c r="TVS37" s="2"/>
      <c r="TVT37" s="2"/>
      <c r="TVU37" s="2"/>
      <c r="TVV37" s="2"/>
      <c r="TVW37" s="2"/>
      <c r="TVX37" s="2"/>
      <c r="TVY37" s="2"/>
      <c r="TVZ37" s="2"/>
      <c r="TWA37" s="2"/>
      <c r="TWB37" s="2"/>
      <c r="TWC37" s="2"/>
      <c r="TWD37" s="2"/>
      <c r="TWE37" s="2"/>
      <c r="TWF37" s="2"/>
      <c r="TWG37" s="2"/>
      <c r="TWH37" s="2"/>
      <c r="TWI37" s="2"/>
      <c r="TWJ37" s="2"/>
      <c r="TWK37" s="2"/>
      <c r="TWL37" s="2"/>
      <c r="TWM37" s="2"/>
      <c r="TWN37" s="2"/>
      <c r="TWO37" s="2"/>
      <c r="TWP37" s="2"/>
      <c r="TWQ37" s="2"/>
      <c r="TWR37" s="2"/>
      <c r="TWS37" s="2"/>
      <c r="TWT37" s="2"/>
      <c r="TWU37" s="2"/>
      <c r="TWV37" s="2"/>
      <c r="TWW37" s="2"/>
      <c r="TWX37" s="2"/>
      <c r="TWY37" s="2"/>
      <c r="TWZ37" s="2"/>
      <c r="TXA37" s="2"/>
      <c r="TXB37" s="2"/>
      <c r="TXC37" s="2"/>
      <c r="TXD37" s="2"/>
      <c r="TXE37" s="2"/>
      <c r="TXF37" s="2"/>
      <c r="TXG37" s="2"/>
      <c r="TXH37" s="2"/>
      <c r="TXI37" s="2"/>
      <c r="TXJ37" s="2"/>
      <c r="TXK37" s="2"/>
      <c r="TXL37" s="2"/>
      <c r="TXM37" s="2"/>
      <c r="TXN37" s="2"/>
      <c r="TXO37" s="2"/>
      <c r="TXP37" s="2"/>
      <c r="TXQ37" s="2"/>
      <c r="TXR37" s="2"/>
      <c r="TXS37" s="2"/>
      <c r="TXT37" s="2"/>
      <c r="TXU37" s="2"/>
      <c r="TXV37" s="2"/>
      <c r="TXW37" s="2"/>
      <c r="TXX37" s="2"/>
      <c r="TXY37" s="2"/>
      <c r="TXZ37" s="2"/>
      <c r="TYA37" s="2"/>
      <c r="TYB37" s="2"/>
      <c r="TYC37" s="2"/>
      <c r="TYD37" s="2"/>
      <c r="TYE37" s="2"/>
      <c r="TYF37" s="2"/>
      <c r="TYG37" s="2"/>
      <c r="TYH37" s="2"/>
      <c r="TYI37" s="2"/>
      <c r="TYJ37" s="2"/>
      <c r="TYK37" s="2"/>
      <c r="TYL37" s="2"/>
      <c r="TYM37" s="2"/>
      <c r="TYN37" s="2"/>
      <c r="TYO37" s="2"/>
      <c r="TYP37" s="2"/>
      <c r="TYQ37" s="2"/>
      <c r="TYR37" s="2"/>
      <c r="TYS37" s="2"/>
      <c r="TYT37" s="2"/>
      <c r="TYU37" s="2"/>
      <c r="TYV37" s="2"/>
      <c r="TYW37" s="2"/>
      <c r="TYX37" s="2"/>
      <c r="TYY37" s="2"/>
      <c r="TYZ37" s="2"/>
      <c r="TZA37" s="2"/>
      <c r="TZB37" s="2"/>
      <c r="TZC37" s="2"/>
      <c r="TZD37" s="2"/>
      <c r="TZE37" s="2"/>
      <c r="TZF37" s="2"/>
      <c r="TZG37" s="2"/>
      <c r="TZH37" s="2"/>
      <c r="TZI37" s="2"/>
      <c r="TZJ37" s="2"/>
      <c r="TZK37" s="2"/>
      <c r="TZL37" s="2"/>
      <c r="TZM37" s="2"/>
      <c r="TZN37" s="2"/>
      <c r="TZO37" s="2"/>
      <c r="TZP37" s="2"/>
      <c r="TZQ37" s="2"/>
      <c r="TZR37" s="2"/>
      <c r="TZS37" s="2"/>
      <c r="TZT37" s="2"/>
      <c r="TZU37" s="2"/>
      <c r="TZV37" s="2"/>
      <c r="TZW37" s="2"/>
      <c r="TZX37" s="2"/>
      <c r="TZY37" s="2"/>
      <c r="TZZ37" s="2"/>
      <c r="UAA37" s="2"/>
      <c r="UAB37" s="2"/>
      <c r="UAC37" s="2"/>
      <c r="UAD37" s="2"/>
      <c r="UAE37" s="2"/>
      <c r="UAF37" s="2"/>
      <c r="UAG37" s="2"/>
      <c r="UAH37" s="2"/>
      <c r="UAI37" s="2"/>
      <c r="UAJ37" s="2"/>
      <c r="UAK37" s="2"/>
      <c r="UAL37" s="2"/>
      <c r="UAM37" s="2"/>
      <c r="UAN37" s="2"/>
      <c r="UAO37" s="2"/>
      <c r="UAP37" s="2"/>
      <c r="UAQ37" s="2"/>
      <c r="UAR37" s="2"/>
      <c r="UAS37" s="2"/>
      <c r="UAT37" s="2"/>
      <c r="UAU37" s="2"/>
      <c r="UAV37" s="2"/>
      <c r="UAW37" s="2"/>
      <c r="UAX37" s="2"/>
      <c r="UAY37" s="2"/>
      <c r="UAZ37" s="2"/>
      <c r="UBA37" s="2"/>
      <c r="UBB37" s="2"/>
      <c r="UBC37" s="2"/>
      <c r="UBD37" s="2"/>
      <c r="UBE37" s="2"/>
      <c r="UBF37" s="2"/>
      <c r="UBG37" s="2"/>
      <c r="UBH37" s="2"/>
      <c r="UBI37" s="2"/>
      <c r="UBJ37" s="2"/>
      <c r="UBK37" s="2"/>
      <c r="UBL37" s="2"/>
      <c r="UBM37" s="2"/>
      <c r="UBN37" s="2"/>
      <c r="UBO37" s="2"/>
      <c r="UBP37" s="2"/>
      <c r="UBQ37" s="2"/>
      <c r="UBR37" s="2"/>
      <c r="UBS37" s="2"/>
      <c r="UBT37" s="2"/>
      <c r="UBU37" s="2"/>
      <c r="UBV37" s="2"/>
      <c r="UBW37" s="2"/>
      <c r="UBX37" s="2"/>
      <c r="UBY37" s="2"/>
      <c r="UBZ37" s="2"/>
      <c r="UCA37" s="2"/>
      <c r="UCB37" s="2"/>
      <c r="UCC37" s="2"/>
      <c r="UCD37" s="2"/>
      <c r="UCE37" s="2"/>
      <c r="UCF37" s="2"/>
      <c r="UCG37" s="2"/>
      <c r="UCH37" s="2"/>
      <c r="UCI37" s="2"/>
      <c r="UCJ37" s="2"/>
      <c r="UCK37" s="2"/>
      <c r="UCL37" s="2"/>
      <c r="UCM37" s="2"/>
      <c r="UCN37" s="2"/>
      <c r="UCO37" s="2"/>
      <c r="UCP37" s="2"/>
      <c r="UCQ37" s="2"/>
      <c r="UCR37" s="2"/>
      <c r="UCS37" s="2"/>
      <c r="UCT37" s="2"/>
      <c r="UCU37" s="2"/>
      <c r="UCV37" s="2"/>
      <c r="UCW37" s="2"/>
      <c r="UCX37" s="2"/>
      <c r="UCY37" s="2"/>
      <c r="UCZ37" s="2"/>
      <c r="UDA37" s="2"/>
      <c r="UDB37" s="2"/>
      <c r="UDC37" s="2"/>
      <c r="UDD37" s="2"/>
      <c r="UDE37" s="2"/>
      <c r="UDF37" s="2"/>
      <c r="UDG37" s="2"/>
      <c r="UDH37" s="2"/>
      <c r="UDI37" s="2"/>
      <c r="UDJ37" s="2"/>
      <c r="UDK37" s="2"/>
      <c r="UDL37" s="2"/>
      <c r="UDM37" s="2"/>
      <c r="UDN37" s="2"/>
      <c r="UDO37" s="2"/>
      <c r="UDP37" s="2"/>
      <c r="UDQ37" s="2"/>
      <c r="UDR37" s="2"/>
      <c r="UDS37" s="2"/>
      <c r="UDT37" s="2"/>
      <c r="UDU37" s="2"/>
      <c r="UDV37" s="2"/>
      <c r="UDW37" s="2"/>
      <c r="UDX37" s="2"/>
      <c r="UDY37" s="2"/>
      <c r="UDZ37" s="2"/>
      <c r="UEA37" s="2"/>
      <c r="UEB37" s="2"/>
      <c r="UEC37" s="2"/>
      <c r="UED37" s="2"/>
      <c r="UEE37" s="2"/>
      <c r="UEF37" s="2"/>
      <c r="UEG37" s="2"/>
      <c r="UEH37" s="2"/>
      <c r="UEI37" s="2"/>
      <c r="UEJ37" s="2"/>
      <c r="UEK37" s="2"/>
      <c r="UEL37" s="2"/>
      <c r="UEM37" s="2"/>
      <c r="UEN37" s="2"/>
      <c r="UEO37" s="2"/>
      <c r="UEP37" s="2"/>
      <c r="UEQ37" s="2"/>
      <c r="UER37" s="2"/>
      <c r="UES37" s="2"/>
      <c r="UET37" s="2"/>
      <c r="UEU37" s="2"/>
      <c r="UEV37" s="2"/>
      <c r="UEW37" s="2"/>
      <c r="UEX37" s="2"/>
      <c r="UEY37" s="2"/>
      <c r="UEZ37" s="2"/>
      <c r="UFA37" s="2"/>
      <c r="UFB37" s="2"/>
      <c r="UFC37" s="2"/>
      <c r="UFD37" s="2"/>
      <c r="UFE37" s="2"/>
      <c r="UFF37" s="2"/>
      <c r="UFG37" s="2"/>
      <c r="UFH37" s="2"/>
      <c r="UFI37" s="2"/>
      <c r="UFJ37" s="2"/>
      <c r="UFK37" s="2"/>
      <c r="UFL37" s="2"/>
      <c r="UFM37" s="2"/>
      <c r="UFN37" s="2"/>
      <c r="UFO37" s="2"/>
      <c r="UFP37" s="2"/>
      <c r="UFQ37" s="2"/>
      <c r="UFR37" s="2"/>
      <c r="UFS37" s="2"/>
      <c r="UFT37" s="2"/>
      <c r="UFU37" s="2"/>
      <c r="UFV37" s="2"/>
      <c r="UFW37" s="2"/>
      <c r="UFX37" s="2"/>
      <c r="UFY37" s="2"/>
      <c r="UFZ37" s="2"/>
      <c r="UGA37" s="2"/>
      <c r="UGB37" s="2"/>
      <c r="UGC37" s="2"/>
      <c r="UGD37" s="2"/>
      <c r="UGE37" s="2"/>
      <c r="UGF37" s="2"/>
      <c r="UGG37" s="2"/>
      <c r="UGH37" s="2"/>
      <c r="UGI37" s="2"/>
      <c r="UGJ37" s="2"/>
      <c r="UGK37" s="2"/>
      <c r="UGL37" s="2"/>
      <c r="UGM37" s="2"/>
      <c r="UGN37" s="2"/>
      <c r="UGO37" s="2"/>
      <c r="UGP37" s="2"/>
      <c r="UGQ37" s="2"/>
      <c r="UGR37" s="2"/>
      <c r="UGS37" s="2"/>
      <c r="UGT37" s="2"/>
      <c r="UGU37" s="2"/>
      <c r="UGV37" s="2"/>
      <c r="UGW37" s="2"/>
      <c r="UGX37" s="2"/>
      <c r="UGY37" s="2"/>
      <c r="UGZ37" s="2"/>
      <c r="UHA37" s="2"/>
      <c r="UHB37" s="2"/>
      <c r="UHC37" s="2"/>
      <c r="UHD37" s="2"/>
      <c r="UHE37" s="2"/>
      <c r="UHF37" s="2"/>
      <c r="UHG37" s="2"/>
      <c r="UHH37" s="2"/>
      <c r="UHI37" s="2"/>
      <c r="UHJ37" s="2"/>
      <c r="UHK37" s="2"/>
      <c r="UHL37" s="2"/>
      <c r="UHM37" s="2"/>
      <c r="UHN37" s="2"/>
      <c r="UHO37" s="2"/>
      <c r="UHP37" s="2"/>
      <c r="UHQ37" s="2"/>
      <c r="UHR37" s="2"/>
      <c r="UHS37" s="2"/>
      <c r="UHT37" s="2"/>
      <c r="UHU37" s="2"/>
      <c r="UHV37" s="2"/>
      <c r="UHW37" s="2"/>
      <c r="UHX37" s="2"/>
      <c r="UHY37" s="2"/>
      <c r="UHZ37" s="2"/>
      <c r="UIA37" s="2"/>
      <c r="UIB37" s="2"/>
      <c r="UIC37" s="2"/>
      <c r="UID37" s="2"/>
      <c r="UIE37" s="2"/>
      <c r="UIF37" s="2"/>
      <c r="UIG37" s="2"/>
      <c r="UIH37" s="2"/>
      <c r="UII37" s="2"/>
      <c r="UIJ37" s="2"/>
      <c r="UIK37" s="2"/>
      <c r="UIL37" s="2"/>
      <c r="UIM37" s="2"/>
      <c r="UIN37" s="2"/>
      <c r="UIO37" s="2"/>
      <c r="UIP37" s="2"/>
      <c r="UIQ37" s="2"/>
      <c r="UIR37" s="2"/>
      <c r="UIS37" s="2"/>
      <c r="UIT37" s="2"/>
      <c r="UIU37" s="2"/>
      <c r="UIV37" s="2"/>
      <c r="UIW37" s="2"/>
      <c r="UIX37" s="2"/>
      <c r="UIY37" s="2"/>
      <c r="UIZ37" s="2"/>
      <c r="UJA37" s="2"/>
      <c r="UJB37" s="2"/>
      <c r="UJC37" s="2"/>
      <c r="UJD37" s="2"/>
      <c r="UJE37" s="2"/>
      <c r="UJF37" s="2"/>
      <c r="UJG37" s="2"/>
      <c r="UJH37" s="2"/>
      <c r="UJI37" s="2"/>
      <c r="UJJ37" s="2"/>
      <c r="UJK37" s="2"/>
      <c r="UJL37" s="2"/>
      <c r="UJM37" s="2"/>
      <c r="UJN37" s="2"/>
      <c r="UJO37" s="2"/>
      <c r="UJP37" s="2"/>
      <c r="UJQ37" s="2"/>
      <c r="UJR37" s="2"/>
      <c r="UJS37" s="2"/>
      <c r="UJT37" s="2"/>
      <c r="UJU37" s="2"/>
      <c r="UJV37" s="2"/>
      <c r="UJW37" s="2"/>
      <c r="UJX37" s="2"/>
      <c r="UJY37" s="2"/>
      <c r="UJZ37" s="2"/>
      <c r="UKA37" s="2"/>
      <c r="UKB37" s="2"/>
      <c r="UKC37" s="2"/>
      <c r="UKD37" s="2"/>
      <c r="UKE37" s="2"/>
      <c r="UKF37" s="2"/>
      <c r="UKG37" s="2"/>
      <c r="UKH37" s="2"/>
      <c r="UKI37" s="2"/>
      <c r="UKJ37" s="2"/>
      <c r="UKK37" s="2"/>
      <c r="UKL37" s="2"/>
      <c r="UKM37" s="2"/>
      <c r="UKN37" s="2"/>
      <c r="UKO37" s="2"/>
      <c r="UKP37" s="2"/>
      <c r="UKQ37" s="2"/>
      <c r="UKR37" s="2"/>
      <c r="UKS37" s="2"/>
      <c r="UKT37" s="2"/>
      <c r="UKU37" s="2"/>
      <c r="UKV37" s="2"/>
      <c r="UKW37" s="2"/>
      <c r="UKX37" s="2"/>
      <c r="UKY37" s="2"/>
      <c r="UKZ37" s="2"/>
      <c r="ULA37" s="2"/>
      <c r="ULB37" s="2"/>
      <c r="ULC37" s="2"/>
      <c r="ULD37" s="2"/>
      <c r="ULE37" s="2"/>
      <c r="ULF37" s="2"/>
      <c r="ULG37" s="2"/>
      <c r="ULH37" s="2"/>
      <c r="ULI37" s="2"/>
      <c r="ULJ37" s="2"/>
      <c r="ULK37" s="2"/>
      <c r="ULL37" s="2"/>
      <c r="ULM37" s="2"/>
      <c r="ULN37" s="2"/>
      <c r="ULO37" s="2"/>
      <c r="ULP37" s="2"/>
      <c r="ULQ37" s="2"/>
      <c r="ULR37" s="2"/>
      <c r="ULS37" s="2"/>
      <c r="ULT37" s="2"/>
      <c r="ULU37" s="2"/>
      <c r="ULV37" s="2"/>
      <c r="ULW37" s="2"/>
      <c r="ULX37" s="2"/>
      <c r="ULY37" s="2"/>
      <c r="ULZ37" s="2"/>
      <c r="UMA37" s="2"/>
      <c r="UMB37" s="2"/>
      <c r="UMC37" s="2"/>
      <c r="UMD37" s="2"/>
      <c r="UME37" s="2"/>
      <c r="UMF37" s="2"/>
      <c r="UMG37" s="2"/>
      <c r="UMH37" s="2"/>
      <c r="UMI37" s="2"/>
      <c r="UMJ37" s="2"/>
      <c r="UMK37" s="2"/>
      <c r="UML37" s="2"/>
      <c r="UMM37" s="2"/>
      <c r="UMN37" s="2"/>
      <c r="UMO37" s="2"/>
      <c r="UMP37" s="2"/>
      <c r="UMQ37" s="2"/>
      <c r="UMR37" s="2"/>
      <c r="UMS37" s="2"/>
      <c r="UMT37" s="2"/>
      <c r="UMU37" s="2"/>
      <c r="UMV37" s="2"/>
      <c r="UMW37" s="2"/>
      <c r="UMX37" s="2"/>
      <c r="UMY37" s="2"/>
      <c r="UMZ37" s="2"/>
      <c r="UNA37" s="2"/>
      <c r="UNB37" s="2"/>
      <c r="UNC37" s="2"/>
      <c r="UND37" s="2"/>
      <c r="UNE37" s="2"/>
      <c r="UNF37" s="2"/>
      <c r="UNG37" s="2"/>
      <c r="UNH37" s="2"/>
      <c r="UNI37" s="2"/>
      <c r="UNJ37" s="2"/>
      <c r="UNK37" s="2"/>
      <c r="UNL37" s="2"/>
      <c r="UNM37" s="2"/>
      <c r="UNN37" s="2"/>
      <c r="UNO37" s="2"/>
      <c r="UNP37" s="2"/>
      <c r="UNQ37" s="2"/>
      <c r="UNR37" s="2"/>
      <c r="UNS37" s="2"/>
      <c r="UNT37" s="2"/>
      <c r="UNU37" s="2"/>
      <c r="UNV37" s="2"/>
      <c r="UNW37" s="2"/>
      <c r="UNX37" s="2"/>
      <c r="UNY37" s="2"/>
      <c r="UNZ37" s="2"/>
      <c r="UOA37" s="2"/>
      <c r="UOB37" s="2"/>
      <c r="UOC37" s="2"/>
      <c r="UOD37" s="2"/>
      <c r="UOE37" s="2"/>
      <c r="UOF37" s="2"/>
      <c r="UOG37" s="2"/>
      <c r="UOH37" s="2"/>
      <c r="UOI37" s="2"/>
      <c r="UOJ37" s="2"/>
      <c r="UOK37" s="2"/>
      <c r="UOL37" s="2"/>
      <c r="UOM37" s="2"/>
      <c r="UON37" s="2"/>
      <c r="UOO37" s="2"/>
      <c r="UOP37" s="2"/>
      <c r="UOQ37" s="2"/>
      <c r="UOR37" s="2"/>
      <c r="UOS37" s="2"/>
      <c r="UOT37" s="2"/>
      <c r="UOU37" s="2"/>
      <c r="UOV37" s="2"/>
      <c r="UOW37" s="2"/>
      <c r="UOX37" s="2"/>
      <c r="UOY37" s="2"/>
      <c r="UOZ37" s="2"/>
      <c r="UPA37" s="2"/>
      <c r="UPB37" s="2"/>
      <c r="UPC37" s="2"/>
      <c r="UPD37" s="2"/>
      <c r="UPE37" s="2"/>
      <c r="UPF37" s="2"/>
      <c r="UPG37" s="2"/>
      <c r="UPH37" s="2"/>
      <c r="UPI37" s="2"/>
      <c r="UPJ37" s="2"/>
      <c r="UPK37" s="2"/>
      <c r="UPL37" s="2"/>
      <c r="UPM37" s="2"/>
      <c r="UPN37" s="2"/>
      <c r="UPO37" s="2"/>
      <c r="UPP37" s="2"/>
      <c r="UPQ37" s="2"/>
      <c r="UPR37" s="2"/>
      <c r="UPS37" s="2"/>
      <c r="UPT37" s="2"/>
      <c r="UPU37" s="2"/>
      <c r="UPV37" s="2"/>
      <c r="UPW37" s="2"/>
      <c r="UPX37" s="2"/>
      <c r="UPY37" s="2"/>
      <c r="UPZ37" s="2"/>
      <c r="UQA37" s="2"/>
      <c r="UQB37" s="2"/>
      <c r="UQC37" s="2"/>
      <c r="UQD37" s="2"/>
      <c r="UQE37" s="2"/>
      <c r="UQF37" s="2"/>
      <c r="UQG37" s="2"/>
      <c r="UQH37" s="2"/>
      <c r="UQI37" s="2"/>
      <c r="UQJ37" s="2"/>
      <c r="UQK37" s="2"/>
      <c r="UQL37" s="2"/>
      <c r="UQM37" s="2"/>
      <c r="UQN37" s="2"/>
      <c r="UQO37" s="2"/>
      <c r="UQP37" s="2"/>
      <c r="UQQ37" s="2"/>
      <c r="UQR37" s="2"/>
      <c r="UQS37" s="2"/>
      <c r="UQT37" s="2"/>
      <c r="UQU37" s="2"/>
      <c r="UQV37" s="2"/>
      <c r="UQW37" s="2"/>
      <c r="UQX37" s="2"/>
      <c r="UQY37" s="2"/>
      <c r="UQZ37" s="2"/>
      <c r="URA37" s="2"/>
      <c r="URB37" s="2"/>
      <c r="URC37" s="2"/>
      <c r="URD37" s="2"/>
      <c r="URE37" s="2"/>
      <c r="URF37" s="2"/>
      <c r="URG37" s="2"/>
      <c r="URH37" s="2"/>
      <c r="URI37" s="2"/>
      <c r="URJ37" s="2"/>
      <c r="URK37" s="2"/>
      <c r="URL37" s="2"/>
      <c r="URM37" s="2"/>
      <c r="URN37" s="2"/>
      <c r="URO37" s="2"/>
      <c r="URP37" s="2"/>
      <c r="URQ37" s="2"/>
      <c r="URR37" s="2"/>
      <c r="URS37" s="2"/>
      <c r="URT37" s="2"/>
      <c r="URU37" s="2"/>
      <c r="URV37" s="2"/>
      <c r="URW37" s="2"/>
      <c r="URX37" s="2"/>
      <c r="URY37" s="2"/>
      <c r="URZ37" s="2"/>
      <c r="USA37" s="2"/>
      <c r="USB37" s="2"/>
      <c r="USC37" s="2"/>
      <c r="USD37" s="2"/>
      <c r="USE37" s="2"/>
      <c r="USF37" s="2"/>
      <c r="USG37" s="2"/>
      <c r="USH37" s="2"/>
      <c r="USI37" s="2"/>
      <c r="USJ37" s="2"/>
      <c r="USK37" s="2"/>
      <c r="USL37" s="2"/>
      <c r="USM37" s="2"/>
      <c r="USN37" s="2"/>
      <c r="USO37" s="2"/>
      <c r="USP37" s="2"/>
      <c r="USQ37" s="2"/>
      <c r="USR37" s="2"/>
      <c r="USS37" s="2"/>
      <c r="UST37" s="2"/>
      <c r="USU37" s="2"/>
      <c r="USV37" s="2"/>
      <c r="USW37" s="2"/>
      <c r="USX37" s="2"/>
      <c r="USY37" s="2"/>
      <c r="USZ37" s="2"/>
      <c r="UTA37" s="2"/>
      <c r="UTB37" s="2"/>
      <c r="UTC37" s="2"/>
      <c r="UTD37" s="2"/>
      <c r="UTE37" s="2"/>
      <c r="UTF37" s="2"/>
      <c r="UTG37" s="2"/>
      <c r="UTH37" s="2"/>
      <c r="UTI37" s="2"/>
      <c r="UTJ37" s="2"/>
      <c r="UTK37" s="2"/>
      <c r="UTL37" s="2"/>
      <c r="UTM37" s="2"/>
      <c r="UTN37" s="2"/>
      <c r="UTO37" s="2"/>
      <c r="UTP37" s="2"/>
      <c r="UTQ37" s="2"/>
      <c r="UTR37" s="2"/>
      <c r="UTS37" s="2"/>
      <c r="UTT37" s="2"/>
      <c r="UTU37" s="2"/>
      <c r="UTV37" s="2"/>
      <c r="UTW37" s="2"/>
      <c r="UTX37" s="2"/>
      <c r="UTY37" s="2"/>
      <c r="UTZ37" s="2"/>
      <c r="UUA37" s="2"/>
      <c r="UUB37" s="2"/>
      <c r="UUC37" s="2"/>
      <c r="UUD37" s="2"/>
      <c r="UUE37" s="2"/>
      <c r="UUF37" s="2"/>
      <c r="UUG37" s="2"/>
      <c r="UUH37" s="2"/>
      <c r="UUI37" s="2"/>
      <c r="UUJ37" s="2"/>
      <c r="UUK37" s="2"/>
      <c r="UUL37" s="2"/>
      <c r="UUM37" s="2"/>
      <c r="UUN37" s="2"/>
      <c r="UUO37" s="2"/>
      <c r="UUP37" s="2"/>
      <c r="UUQ37" s="2"/>
      <c r="UUR37" s="2"/>
      <c r="UUS37" s="2"/>
      <c r="UUT37" s="2"/>
      <c r="UUU37" s="2"/>
      <c r="UUV37" s="2"/>
      <c r="UUW37" s="2"/>
      <c r="UUX37" s="2"/>
      <c r="UUY37" s="2"/>
      <c r="UUZ37" s="2"/>
      <c r="UVA37" s="2"/>
      <c r="UVB37" s="2"/>
      <c r="UVC37" s="2"/>
      <c r="UVD37" s="2"/>
      <c r="UVE37" s="2"/>
      <c r="UVF37" s="2"/>
      <c r="UVG37" s="2"/>
      <c r="UVH37" s="2"/>
      <c r="UVI37" s="2"/>
      <c r="UVJ37" s="2"/>
      <c r="UVK37" s="2"/>
      <c r="UVL37" s="2"/>
      <c r="UVM37" s="2"/>
      <c r="UVN37" s="2"/>
      <c r="UVO37" s="2"/>
      <c r="UVP37" s="2"/>
      <c r="UVQ37" s="2"/>
      <c r="UVR37" s="2"/>
      <c r="UVS37" s="2"/>
      <c r="UVT37" s="2"/>
      <c r="UVU37" s="2"/>
      <c r="UVV37" s="2"/>
      <c r="UVW37" s="2"/>
      <c r="UVX37" s="2"/>
      <c r="UVY37" s="2"/>
      <c r="UVZ37" s="2"/>
      <c r="UWA37" s="2"/>
      <c r="UWB37" s="2"/>
      <c r="UWC37" s="2"/>
      <c r="UWD37" s="2"/>
      <c r="UWE37" s="2"/>
      <c r="UWF37" s="2"/>
      <c r="UWG37" s="2"/>
      <c r="UWH37" s="2"/>
      <c r="UWI37" s="2"/>
      <c r="UWJ37" s="2"/>
      <c r="UWK37" s="2"/>
      <c r="UWL37" s="2"/>
      <c r="UWM37" s="2"/>
      <c r="UWN37" s="2"/>
      <c r="UWO37" s="2"/>
      <c r="UWP37" s="2"/>
      <c r="UWQ37" s="2"/>
      <c r="UWR37" s="2"/>
      <c r="UWS37" s="2"/>
      <c r="UWT37" s="2"/>
      <c r="UWU37" s="2"/>
      <c r="UWV37" s="2"/>
      <c r="UWW37" s="2"/>
      <c r="UWX37" s="2"/>
      <c r="UWY37" s="2"/>
      <c r="UWZ37" s="2"/>
      <c r="UXA37" s="2"/>
      <c r="UXB37" s="2"/>
      <c r="UXC37" s="2"/>
      <c r="UXD37" s="2"/>
      <c r="UXE37" s="2"/>
      <c r="UXF37" s="2"/>
      <c r="UXG37" s="2"/>
      <c r="UXH37" s="2"/>
      <c r="UXI37" s="2"/>
      <c r="UXJ37" s="2"/>
      <c r="UXK37" s="2"/>
      <c r="UXL37" s="2"/>
      <c r="UXM37" s="2"/>
      <c r="UXN37" s="2"/>
      <c r="UXO37" s="2"/>
      <c r="UXP37" s="2"/>
      <c r="UXQ37" s="2"/>
      <c r="UXR37" s="2"/>
      <c r="UXS37" s="2"/>
      <c r="UXT37" s="2"/>
      <c r="UXU37" s="2"/>
      <c r="UXV37" s="2"/>
      <c r="UXW37" s="2"/>
      <c r="UXX37" s="2"/>
      <c r="UXY37" s="2"/>
      <c r="UXZ37" s="2"/>
      <c r="UYA37" s="2"/>
      <c r="UYB37" s="2"/>
      <c r="UYC37" s="2"/>
      <c r="UYD37" s="2"/>
      <c r="UYE37" s="2"/>
      <c r="UYF37" s="2"/>
      <c r="UYG37" s="2"/>
      <c r="UYH37" s="2"/>
      <c r="UYI37" s="2"/>
      <c r="UYJ37" s="2"/>
      <c r="UYK37" s="2"/>
      <c r="UYL37" s="2"/>
      <c r="UYM37" s="2"/>
      <c r="UYN37" s="2"/>
      <c r="UYO37" s="2"/>
      <c r="UYP37" s="2"/>
      <c r="UYQ37" s="2"/>
      <c r="UYR37" s="2"/>
      <c r="UYS37" s="2"/>
      <c r="UYT37" s="2"/>
      <c r="UYU37" s="2"/>
      <c r="UYV37" s="2"/>
      <c r="UYW37" s="2"/>
      <c r="UYX37" s="2"/>
      <c r="UYY37" s="2"/>
      <c r="UYZ37" s="2"/>
      <c r="UZA37" s="2"/>
      <c r="UZB37" s="2"/>
      <c r="UZC37" s="2"/>
      <c r="UZD37" s="2"/>
      <c r="UZE37" s="2"/>
      <c r="UZF37" s="2"/>
      <c r="UZG37" s="2"/>
      <c r="UZH37" s="2"/>
      <c r="UZI37" s="2"/>
      <c r="UZJ37" s="2"/>
      <c r="UZK37" s="2"/>
      <c r="UZL37" s="2"/>
      <c r="UZM37" s="2"/>
      <c r="UZN37" s="2"/>
      <c r="UZO37" s="2"/>
      <c r="UZP37" s="2"/>
      <c r="UZQ37" s="2"/>
      <c r="UZR37" s="2"/>
      <c r="UZS37" s="2"/>
      <c r="UZT37" s="2"/>
      <c r="UZU37" s="2"/>
      <c r="UZV37" s="2"/>
      <c r="UZW37" s="2"/>
      <c r="UZX37" s="2"/>
      <c r="UZY37" s="2"/>
      <c r="UZZ37" s="2"/>
      <c r="VAA37" s="2"/>
      <c r="VAB37" s="2"/>
      <c r="VAC37" s="2"/>
      <c r="VAD37" s="2"/>
      <c r="VAE37" s="2"/>
      <c r="VAF37" s="2"/>
      <c r="VAG37" s="2"/>
      <c r="VAH37" s="2"/>
      <c r="VAI37" s="2"/>
      <c r="VAJ37" s="2"/>
      <c r="VAK37" s="2"/>
      <c r="VAL37" s="2"/>
      <c r="VAM37" s="2"/>
      <c r="VAN37" s="2"/>
      <c r="VAO37" s="2"/>
      <c r="VAP37" s="2"/>
      <c r="VAQ37" s="2"/>
      <c r="VAR37" s="2"/>
      <c r="VAS37" s="2"/>
      <c r="VAT37" s="2"/>
      <c r="VAU37" s="2"/>
      <c r="VAV37" s="2"/>
      <c r="VAW37" s="2"/>
      <c r="VAX37" s="2"/>
      <c r="VAY37" s="2"/>
      <c r="VAZ37" s="2"/>
      <c r="VBA37" s="2"/>
      <c r="VBB37" s="2"/>
      <c r="VBC37" s="2"/>
      <c r="VBD37" s="2"/>
      <c r="VBE37" s="2"/>
      <c r="VBF37" s="2"/>
      <c r="VBG37" s="2"/>
      <c r="VBH37" s="2"/>
      <c r="VBI37" s="2"/>
      <c r="VBJ37" s="2"/>
      <c r="VBK37" s="2"/>
      <c r="VBL37" s="2"/>
      <c r="VBM37" s="2"/>
      <c r="VBN37" s="2"/>
      <c r="VBO37" s="2"/>
      <c r="VBP37" s="2"/>
      <c r="VBQ37" s="2"/>
      <c r="VBR37" s="2"/>
      <c r="VBS37" s="2"/>
      <c r="VBT37" s="2"/>
      <c r="VBU37" s="2"/>
      <c r="VBV37" s="2"/>
      <c r="VBW37" s="2"/>
      <c r="VBX37" s="2"/>
      <c r="VBY37" s="2"/>
      <c r="VBZ37" s="2"/>
      <c r="VCA37" s="2"/>
      <c r="VCB37" s="2"/>
      <c r="VCC37" s="2"/>
      <c r="VCD37" s="2"/>
      <c r="VCE37" s="2"/>
      <c r="VCF37" s="2"/>
      <c r="VCG37" s="2"/>
      <c r="VCH37" s="2"/>
      <c r="VCI37" s="2"/>
      <c r="VCJ37" s="2"/>
      <c r="VCK37" s="2"/>
      <c r="VCL37" s="2"/>
      <c r="VCM37" s="2"/>
      <c r="VCN37" s="2"/>
      <c r="VCO37" s="2"/>
      <c r="VCP37" s="2"/>
      <c r="VCQ37" s="2"/>
      <c r="VCR37" s="2"/>
      <c r="VCS37" s="2"/>
      <c r="VCT37" s="2"/>
      <c r="VCU37" s="2"/>
      <c r="VCV37" s="2"/>
      <c r="VCW37" s="2"/>
      <c r="VCX37" s="2"/>
      <c r="VCY37" s="2"/>
      <c r="VCZ37" s="2"/>
      <c r="VDA37" s="2"/>
      <c r="VDB37" s="2"/>
      <c r="VDC37" s="2"/>
      <c r="VDD37" s="2"/>
      <c r="VDE37" s="2"/>
      <c r="VDF37" s="2"/>
      <c r="VDG37" s="2"/>
      <c r="VDH37" s="2"/>
      <c r="VDI37" s="2"/>
      <c r="VDJ37" s="2"/>
      <c r="VDK37" s="2"/>
      <c r="VDL37" s="2"/>
      <c r="VDM37" s="2"/>
      <c r="VDN37" s="2"/>
      <c r="VDO37" s="2"/>
      <c r="VDP37" s="2"/>
      <c r="VDQ37" s="2"/>
      <c r="VDR37" s="2"/>
      <c r="VDS37" s="2"/>
      <c r="VDT37" s="2"/>
      <c r="VDU37" s="2"/>
      <c r="VDV37" s="2"/>
      <c r="VDW37" s="2"/>
      <c r="VDX37" s="2"/>
      <c r="VDY37" s="2"/>
      <c r="VDZ37" s="2"/>
      <c r="VEA37" s="2"/>
      <c r="VEB37" s="2"/>
      <c r="VEC37" s="2"/>
      <c r="VED37" s="2"/>
      <c r="VEE37" s="2"/>
      <c r="VEF37" s="2"/>
      <c r="VEG37" s="2"/>
      <c r="VEH37" s="2"/>
      <c r="VEI37" s="2"/>
      <c r="VEJ37" s="2"/>
      <c r="VEK37" s="2"/>
      <c r="VEL37" s="2"/>
      <c r="VEM37" s="2"/>
      <c r="VEN37" s="2"/>
      <c r="VEO37" s="2"/>
      <c r="VEP37" s="2"/>
      <c r="VEQ37" s="2"/>
      <c r="VER37" s="2"/>
      <c r="VES37" s="2"/>
      <c r="VET37" s="2"/>
      <c r="VEU37" s="2"/>
      <c r="VEV37" s="2"/>
      <c r="VEW37" s="2"/>
      <c r="VEX37" s="2"/>
      <c r="VEY37" s="2"/>
      <c r="VEZ37" s="2"/>
      <c r="VFA37" s="2"/>
      <c r="VFB37" s="2"/>
      <c r="VFC37" s="2"/>
      <c r="VFD37" s="2"/>
      <c r="VFE37" s="2"/>
      <c r="VFF37" s="2"/>
      <c r="VFG37" s="2"/>
      <c r="VFH37" s="2"/>
      <c r="VFI37" s="2"/>
      <c r="VFJ37" s="2"/>
      <c r="VFK37" s="2"/>
      <c r="VFL37" s="2"/>
      <c r="VFM37" s="2"/>
      <c r="VFN37" s="2"/>
      <c r="VFO37" s="2"/>
      <c r="VFP37" s="2"/>
      <c r="VFQ37" s="2"/>
      <c r="VFR37" s="2"/>
      <c r="VFS37" s="2"/>
      <c r="VFT37" s="2"/>
      <c r="VFU37" s="2"/>
      <c r="VFV37" s="2"/>
      <c r="VFW37" s="2"/>
      <c r="VFX37" s="2"/>
      <c r="VFY37" s="2"/>
      <c r="VFZ37" s="2"/>
      <c r="VGA37" s="2"/>
      <c r="VGB37" s="2"/>
      <c r="VGC37" s="2"/>
      <c r="VGD37" s="2"/>
      <c r="VGE37" s="2"/>
      <c r="VGF37" s="2"/>
      <c r="VGG37" s="2"/>
      <c r="VGH37" s="2"/>
      <c r="VGI37" s="2"/>
      <c r="VGJ37" s="2"/>
      <c r="VGK37" s="2"/>
      <c r="VGL37" s="2"/>
      <c r="VGM37" s="2"/>
      <c r="VGN37" s="2"/>
      <c r="VGO37" s="2"/>
      <c r="VGP37" s="2"/>
      <c r="VGQ37" s="2"/>
      <c r="VGR37" s="2"/>
      <c r="VGS37" s="2"/>
      <c r="VGT37" s="2"/>
      <c r="VGU37" s="2"/>
      <c r="VGV37" s="2"/>
      <c r="VGW37" s="2"/>
      <c r="VGX37" s="2"/>
      <c r="VGY37" s="2"/>
      <c r="VGZ37" s="2"/>
      <c r="VHA37" s="2"/>
      <c r="VHB37" s="2"/>
      <c r="VHC37" s="2"/>
      <c r="VHD37" s="2"/>
      <c r="VHE37" s="2"/>
      <c r="VHF37" s="2"/>
      <c r="VHG37" s="2"/>
      <c r="VHH37" s="2"/>
      <c r="VHI37" s="2"/>
      <c r="VHJ37" s="2"/>
      <c r="VHK37" s="2"/>
      <c r="VHL37" s="2"/>
      <c r="VHM37" s="2"/>
      <c r="VHN37" s="2"/>
      <c r="VHO37" s="2"/>
      <c r="VHP37" s="2"/>
      <c r="VHQ37" s="2"/>
      <c r="VHR37" s="2"/>
      <c r="VHS37" s="2"/>
      <c r="VHT37" s="2"/>
      <c r="VHU37" s="2"/>
      <c r="VHV37" s="2"/>
      <c r="VHW37" s="2"/>
      <c r="VHX37" s="2"/>
      <c r="VHY37" s="2"/>
      <c r="VHZ37" s="2"/>
      <c r="VIA37" s="2"/>
      <c r="VIB37" s="2"/>
      <c r="VIC37" s="2"/>
      <c r="VID37" s="2"/>
      <c r="VIE37" s="2"/>
      <c r="VIF37" s="2"/>
      <c r="VIG37" s="2"/>
      <c r="VIH37" s="2"/>
      <c r="VII37" s="2"/>
      <c r="VIJ37" s="2"/>
      <c r="VIK37" s="2"/>
      <c r="VIL37" s="2"/>
      <c r="VIM37" s="2"/>
      <c r="VIN37" s="2"/>
      <c r="VIO37" s="2"/>
      <c r="VIP37" s="2"/>
      <c r="VIQ37" s="2"/>
      <c r="VIR37" s="2"/>
      <c r="VIS37" s="2"/>
      <c r="VIT37" s="2"/>
      <c r="VIU37" s="2"/>
      <c r="VIV37" s="2"/>
      <c r="VIW37" s="2"/>
      <c r="VIX37" s="2"/>
      <c r="VIY37" s="2"/>
      <c r="VIZ37" s="2"/>
      <c r="VJA37" s="2"/>
      <c r="VJB37" s="2"/>
      <c r="VJC37" s="2"/>
      <c r="VJD37" s="2"/>
      <c r="VJE37" s="2"/>
      <c r="VJF37" s="2"/>
      <c r="VJG37" s="2"/>
      <c r="VJH37" s="2"/>
      <c r="VJI37" s="2"/>
      <c r="VJJ37" s="2"/>
      <c r="VJK37" s="2"/>
      <c r="VJL37" s="2"/>
      <c r="VJM37" s="2"/>
      <c r="VJN37" s="2"/>
      <c r="VJO37" s="2"/>
      <c r="VJP37" s="2"/>
      <c r="VJQ37" s="2"/>
      <c r="VJR37" s="2"/>
      <c r="VJS37" s="2"/>
      <c r="VJT37" s="2"/>
      <c r="VJU37" s="2"/>
      <c r="VJV37" s="2"/>
      <c r="VJW37" s="2"/>
      <c r="VJX37" s="2"/>
      <c r="VJY37" s="2"/>
      <c r="VJZ37" s="2"/>
      <c r="VKA37" s="2"/>
      <c r="VKB37" s="2"/>
      <c r="VKC37" s="2"/>
      <c r="VKD37" s="2"/>
      <c r="VKE37" s="2"/>
      <c r="VKF37" s="2"/>
      <c r="VKG37" s="2"/>
      <c r="VKH37" s="2"/>
      <c r="VKI37" s="2"/>
      <c r="VKJ37" s="2"/>
      <c r="VKK37" s="2"/>
      <c r="VKL37" s="2"/>
      <c r="VKM37" s="2"/>
      <c r="VKN37" s="2"/>
      <c r="VKO37" s="2"/>
      <c r="VKP37" s="2"/>
      <c r="VKQ37" s="2"/>
      <c r="VKR37" s="2"/>
      <c r="VKS37" s="2"/>
      <c r="VKT37" s="2"/>
      <c r="VKU37" s="2"/>
      <c r="VKV37" s="2"/>
      <c r="VKW37" s="2"/>
      <c r="VKX37" s="2"/>
      <c r="VKY37" s="2"/>
      <c r="VKZ37" s="2"/>
      <c r="VLA37" s="2"/>
      <c r="VLB37" s="2"/>
      <c r="VLC37" s="2"/>
      <c r="VLD37" s="2"/>
      <c r="VLE37" s="2"/>
      <c r="VLF37" s="2"/>
      <c r="VLG37" s="2"/>
      <c r="VLH37" s="2"/>
      <c r="VLI37" s="2"/>
      <c r="VLJ37" s="2"/>
      <c r="VLK37" s="2"/>
      <c r="VLL37" s="2"/>
      <c r="VLM37" s="2"/>
      <c r="VLN37" s="2"/>
      <c r="VLO37" s="2"/>
      <c r="VLP37" s="2"/>
      <c r="VLQ37" s="2"/>
      <c r="VLR37" s="2"/>
      <c r="VLS37" s="2"/>
      <c r="VLT37" s="2"/>
      <c r="VLU37" s="2"/>
      <c r="VLV37" s="2"/>
      <c r="VLW37" s="2"/>
      <c r="VLX37" s="2"/>
      <c r="VLY37" s="2"/>
      <c r="VLZ37" s="2"/>
      <c r="VMA37" s="2"/>
      <c r="VMB37" s="2"/>
      <c r="VMC37" s="2"/>
      <c r="VMD37" s="2"/>
      <c r="VME37" s="2"/>
      <c r="VMF37" s="2"/>
      <c r="VMG37" s="2"/>
      <c r="VMH37" s="2"/>
      <c r="VMI37" s="2"/>
      <c r="VMJ37" s="2"/>
      <c r="VMK37" s="2"/>
      <c r="VML37" s="2"/>
      <c r="VMM37" s="2"/>
      <c r="VMN37" s="2"/>
      <c r="VMO37" s="2"/>
      <c r="VMP37" s="2"/>
      <c r="VMQ37" s="2"/>
      <c r="VMR37" s="2"/>
      <c r="VMS37" s="2"/>
      <c r="VMT37" s="2"/>
      <c r="VMU37" s="2"/>
      <c r="VMV37" s="2"/>
      <c r="VMW37" s="2"/>
      <c r="VMX37" s="2"/>
      <c r="VMY37" s="2"/>
      <c r="VMZ37" s="2"/>
      <c r="VNA37" s="2"/>
      <c r="VNB37" s="2"/>
      <c r="VNC37" s="2"/>
      <c r="VND37" s="2"/>
      <c r="VNE37" s="2"/>
      <c r="VNF37" s="2"/>
      <c r="VNG37" s="2"/>
      <c r="VNH37" s="2"/>
      <c r="VNI37" s="2"/>
      <c r="VNJ37" s="2"/>
      <c r="VNK37" s="2"/>
      <c r="VNL37" s="2"/>
      <c r="VNM37" s="2"/>
      <c r="VNN37" s="2"/>
      <c r="VNO37" s="2"/>
      <c r="VNP37" s="2"/>
      <c r="VNQ37" s="2"/>
      <c r="VNR37" s="2"/>
      <c r="VNS37" s="2"/>
      <c r="VNT37" s="2"/>
      <c r="VNU37" s="2"/>
      <c r="VNV37" s="2"/>
      <c r="VNW37" s="2"/>
      <c r="VNX37" s="2"/>
      <c r="VNY37" s="2"/>
      <c r="VNZ37" s="2"/>
      <c r="VOA37" s="2"/>
      <c r="VOB37" s="2"/>
      <c r="VOC37" s="2"/>
      <c r="VOD37" s="2"/>
      <c r="VOE37" s="2"/>
      <c r="VOF37" s="2"/>
      <c r="VOG37" s="2"/>
      <c r="VOH37" s="2"/>
      <c r="VOI37" s="2"/>
      <c r="VOJ37" s="2"/>
      <c r="VOK37" s="2"/>
      <c r="VOL37" s="2"/>
      <c r="VOM37" s="2"/>
      <c r="VON37" s="2"/>
      <c r="VOO37" s="2"/>
      <c r="VOP37" s="2"/>
      <c r="VOQ37" s="2"/>
      <c r="VOR37" s="2"/>
      <c r="VOS37" s="2"/>
      <c r="VOT37" s="2"/>
      <c r="VOU37" s="2"/>
      <c r="VOV37" s="2"/>
      <c r="VOW37" s="2"/>
      <c r="VOX37" s="2"/>
      <c r="VOY37" s="2"/>
      <c r="VOZ37" s="2"/>
      <c r="VPA37" s="2"/>
      <c r="VPB37" s="2"/>
      <c r="VPC37" s="2"/>
      <c r="VPD37" s="2"/>
      <c r="VPE37" s="2"/>
      <c r="VPF37" s="2"/>
      <c r="VPG37" s="2"/>
      <c r="VPH37" s="2"/>
      <c r="VPI37" s="2"/>
      <c r="VPJ37" s="2"/>
      <c r="VPK37" s="2"/>
      <c r="VPL37" s="2"/>
      <c r="VPM37" s="2"/>
      <c r="VPN37" s="2"/>
      <c r="VPO37" s="2"/>
      <c r="VPP37" s="2"/>
      <c r="VPQ37" s="2"/>
      <c r="VPR37" s="2"/>
      <c r="VPS37" s="2"/>
      <c r="VPT37" s="2"/>
      <c r="VPU37" s="2"/>
      <c r="VPV37" s="2"/>
      <c r="VPW37" s="2"/>
      <c r="VPX37" s="2"/>
      <c r="VPY37" s="2"/>
      <c r="VPZ37" s="2"/>
      <c r="VQA37" s="2"/>
      <c r="VQB37" s="2"/>
      <c r="VQC37" s="2"/>
      <c r="VQD37" s="2"/>
      <c r="VQE37" s="2"/>
      <c r="VQF37" s="2"/>
      <c r="VQG37" s="2"/>
      <c r="VQH37" s="2"/>
      <c r="VQI37" s="2"/>
      <c r="VQJ37" s="2"/>
      <c r="VQK37" s="2"/>
      <c r="VQL37" s="2"/>
      <c r="VQM37" s="2"/>
      <c r="VQN37" s="2"/>
      <c r="VQO37" s="2"/>
      <c r="VQP37" s="2"/>
      <c r="VQQ37" s="2"/>
      <c r="VQR37" s="2"/>
      <c r="VQS37" s="2"/>
      <c r="VQT37" s="2"/>
      <c r="VQU37" s="2"/>
      <c r="VQV37" s="2"/>
      <c r="VQW37" s="2"/>
      <c r="VQX37" s="2"/>
      <c r="VQY37" s="2"/>
      <c r="VQZ37" s="2"/>
      <c r="VRA37" s="2"/>
      <c r="VRB37" s="2"/>
      <c r="VRC37" s="2"/>
      <c r="VRD37" s="2"/>
      <c r="VRE37" s="2"/>
      <c r="VRF37" s="2"/>
      <c r="VRG37" s="2"/>
      <c r="VRH37" s="2"/>
      <c r="VRI37" s="2"/>
      <c r="VRJ37" s="2"/>
      <c r="VRK37" s="2"/>
      <c r="VRL37" s="2"/>
      <c r="VRM37" s="2"/>
      <c r="VRN37" s="2"/>
      <c r="VRO37" s="2"/>
      <c r="VRP37" s="2"/>
      <c r="VRQ37" s="2"/>
      <c r="VRR37" s="2"/>
      <c r="VRS37" s="2"/>
      <c r="VRT37" s="2"/>
      <c r="VRU37" s="2"/>
      <c r="VRV37" s="2"/>
      <c r="VRW37" s="2"/>
      <c r="VRX37" s="2"/>
      <c r="VRY37" s="2"/>
      <c r="VRZ37" s="2"/>
      <c r="VSA37" s="2"/>
      <c r="VSB37" s="2"/>
      <c r="VSC37" s="2"/>
      <c r="VSD37" s="2"/>
      <c r="VSE37" s="2"/>
      <c r="VSF37" s="2"/>
      <c r="VSG37" s="2"/>
      <c r="VSH37" s="2"/>
      <c r="VSI37" s="2"/>
      <c r="VSJ37" s="2"/>
      <c r="VSK37" s="2"/>
      <c r="VSL37" s="2"/>
      <c r="VSM37" s="2"/>
      <c r="VSN37" s="2"/>
      <c r="VSO37" s="2"/>
      <c r="VSP37" s="2"/>
      <c r="VSQ37" s="2"/>
      <c r="VSR37" s="2"/>
      <c r="VSS37" s="2"/>
      <c r="VST37" s="2"/>
      <c r="VSU37" s="2"/>
      <c r="VSV37" s="2"/>
      <c r="VSW37" s="2"/>
      <c r="VSX37" s="2"/>
      <c r="VSY37" s="2"/>
      <c r="VSZ37" s="2"/>
      <c r="VTA37" s="2"/>
      <c r="VTB37" s="2"/>
      <c r="VTC37" s="2"/>
      <c r="VTD37" s="2"/>
      <c r="VTE37" s="2"/>
      <c r="VTF37" s="2"/>
      <c r="VTG37" s="2"/>
      <c r="VTH37" s="2"/>
      <c r="VTI37" s="2"/>
      <c r="VTJ37" s="2"/>
      <c r="VTK37" s="2"/>
      <c r="VTL37" s="2"/>
      <c r="VTM37" s="2"/>
      <c r="VTN37" s="2"/>
      <c r="VTO37" s="2"/>
      <c r="VTP37" s="2"/>
      <c r="VTQ37" s="2"/>
      <c r="VTR37" s="2"/>
      <c r="VTS37" s="2"/>
      <c r="VTT37" s="2"/>
      <c r="VTU37" s="2"/>
      <c r="VTV37" s="2"/>
      <c r="VTW37" s="2"/>
      <c r="VTX37" s="2"/>
      <c r="VTY37" s="2"/>
      <c r="VTZ37" s="2"/>
      <c r="VUA37" s="2"/>
      <c r="VUB37" s="2"/>
      <c r="VUC37" s="2"/>
      <c r="VUD37" s="2"/>
      <c r="VUE37" s="2"/>
      <c r="VUF37" s="2"/>
      <c r="VUG37" s="2"/>
      <c r="VUH37" s="2"/>
      <c r="VUI37" s="2"/>
      <c r="VUJ37" s="2"/>
      <c r="VUK37" s="2"/>
      <c r="VUL37" s="2"/>
      <c r="VUM37" s="2"/>
      <c r="VUN37" s="2"/>
      <c r="VUO37" s="2"/>
      <c r="VUP37" s="2"/>
      <c r="VUQ37" s="2"/>
      <c r="VUR37" s="2"/>
      <c r="VUS37" s="2"/>
      <c r="VUT37" s="2"/>
      <c r="VUU37" s="2"/>
      <c r="VUV37" s="2"/>
      <c r="VUW37" s="2"/>
      <c r="VUX37" s="2"/>
      <c r="VUY37" s="2"/>
      <c r="VUZ37" s="2"/>
      <c r="VVA37" s="2"/>
      <c r="VVB37" s="2"/>
      <c r="VVC37" s="2"/>
      <c r="VVD37" s="2"/>
      <c r="VVE37" s="2"/>
      <c r="VVF37" s="2"/>
      <c r="VVG37" s="2"/>
      <c r="VVH37" s="2"/>
      <c r="VVI37" s="2"/>
      <c r="VVJ37" s="2"/>
      <c r="VVK37" s="2"/>
      <c r="VVL37" s="2"/>
      <c r="VVM37" s="2"/>
      <c r="VVN37" s="2"/>
      <c r="VVO37" s="2"/>
      <c r="VVP37" s="2"/>
      <c r="VVQ37" s="2"/>
      <c r="VVR37" s="2"/>
      <c r="VVS37" s="2"/>
      <c r="VVT37" s="2"/>
      <c r="VVU37" s="2"/>
      <c r="VVV37" s="2"/>
      <c r="VVW37" s="2"/>
      <c r="VVX37" s="2"/>
      <c r="VVY37" s="2"/>
      <c r="VVZ37" s="2"/>
      <c r="VWA37" s="2"/>
      <c r="VWB37" s="2"/>
      <c r="VWC37" s="2"/>
      <c r="VWD37" s="2"/>
      <c r="VWE37" s="2"/>
      <c r="VWF37" s="2"/>
      <c r="VWG37" s="2"/>
      <c r="VWH37" s="2"/>
      <c r="VWI37" s="2"/>
      <c r="VWJ37" s="2"/>
      <c r="VWK37" s="2"/>
      <c r="VWL37" s="2"/>
      <c r="VWM37" s="2"/>
      <c r="VWN37" s="2"/>
      <c r="VWO37" s="2"/>
      <c r="VWP37" s="2"/>
      <c r="VWQ37" s="2"/>
      <c r="VWR37" s="2"/>
      <c r="VWS37" s="2"/>
      <c r="VWT37" s="2"/>
      <c r="VWU37" s="2"/>
      <c r="VWV37" s="2"/>
      <c r="VWW37" s="2"/>
      <c r="VWX37" s="2"/>
      <c r="VWY37" s="2"/>
      <c r="VWZ37" s="2"/>
      <c r="VXA37" s="2"/>
      <c r="VXB37" s="2"/>
      <c r="VXC37" s="2"/>
      <c r="VXD37" s="2"/>
      <c r="VXE37" s="2"/>
      <c r="VXF37" s="2"/>
      <c r="VXG37" s="2"/>
      <c r="VXH37" s="2"/>
      <c r="VXI37" s="2"/>
      <c r="VXJ37" s="2"/>
      <c r="VXK37" s="2"/>
      <c r="VXL37" s="2"/>
      <c r="VXM37" s="2"/>
      <c r="VXN37" s="2"/>
      <c r="VXO37" s="2"/>
      <c r="VXP37" s="2"/>
      <c r="VXQ37" s="2"/>
      <c r="VXR37" s="2"/>
      <c r="VXS37" s="2"/>
      <c r="VXT37" s="2"/>
      <c r="VXU37" s="2"/>
      <c r="VXV37" s="2"/>
      <c r="VXW37" s="2"/>
      <c r="VXX37" s="2"/>
      <c r="VXY37" s="2"/>
      <c r="VXZ37" s="2"/>
      <c r="VYA37" s="2"/>
      <c r="VYB37" s="2"/>
      <c r="VYC37" s="2"/>
      <c r="VYD37" s="2"/>
      <c r="VYE37" s="2"/>
      <c r="VYF37" s="2"/>
      <c r="VYG37" s="2"/>
      <c r="VYH37" s="2"/>
      <c r="VYI37" s="2"/>
      <c r="VYJ37" s="2"/>
      <c r="VYK37" s="2"/>
      <c r="VYL37" s="2"/>
      <c r="VYM37" s="2"/>
      <c r="VYN37" s="2"/>
      <c r="VYO37" s="2"/>
      <c r="VYP37" s="2"/>
      <c r="VYQ37" s="2"/>
      <c r="VYR37" s="2"/>
      <c r="VYS37" s="2"/>
      <c r="VYT37" s="2"/>
      <c r="VYU37" s="2"/>
      <c r="VYV37" s="2"/>
      <c r="VYW37" s="2"/>
      <c r="VYX37" s="2"/>
      <c r="VYY37" s="2"/>
      <c r="VYZ37" s="2"/>
      <c r="VZA37" s="2"/>
      <c r="VZB37" s="2"/>
      <c r="VZC37" s="2"/>
      <c r="VZD37" s="2"/>
      <c r="VZE37" s="2"/>
      <c r="VZF37" s="2"/>
      <c r="VZG37" s="2"/>
      <c r="VZH37" s="2"/>
      <c r="VZI37" s="2"/>
      <c r="VZJ37" s="2"/>
      <c r="VZK37" s="2"/>
      <c r="VZL37" s="2"/>
      <c r="VZM37" s="2"/>
      <c r="VZN37" s="2"/>
      <c r="VZO37" s="2"/>
      <c r="VZP37" s="2"/>
      <c r="VZQ37" s="2"/>
      <c r="VZR37" s="2"/>
      <c r="VZS37" s="2"/>
      <c r="VZT37" s="2"/>
      <c r="VZU37" s="2"/>
      <c r="VZV37" s="2"/>
      <c r="VZW37" s="2"/>
      <c r="VZX37" s="2"/>
      <c r="VZY37" s="2"/>
      <c r="VZZ37" s="2"/>
      <c r="WAA37" s="2"/>
      <c r="WAB37" s="2"/>
      <c r="WAC37" s="2"/>
      <c r="WAD37" s="2"/>
      <c r="WAE37" s="2"/>
      <c r="WAF37" s="2"/>
      <c r="WAG37" s="2"/>
      <c r="WAH37" s="2"/>
      <c r="WAI37" s="2"/>
      <c r="WAJ37" s="2"/>
      <c r="WAK37" s="2"/>
      <c r="WAL37" s="2"/>
      <c r="WAM37" s="2"/>
      <c r="WAN37" s="2"/>
      <c r="WAO37" s="2"/>
      <c r="WAP37" s="2"/>
      <c r="WAQ37" s="2"/>
      <c r="WAR37" s="2"/>
      <c r="WAS37" s="2"/>
      <c r="WAT37" s="2"/>
      <c r="WAU37" s="2"/>
      <c r="WAV37" s="2"/>
      <c r="WAW37" s="2"/>
      <c r="WAX37" s="2"/>
      <c r="WAY37" s="2"/>
      <c r="WAZ37" s="2"/>
      <c r="WBA37" s="2"/>
      <c r="WBB37" s="2"/>
      <c r="WBC37" s="2"/>
      <c r="WBD37" s="2"/>
      <c r="WBE37" s="2"/>
      <c r="WBF37" s="2"/>
      <c r="WBG37" s="2"/>
      <c r="WBH37" s="2"/>
      <c r="WBI37" s="2"/>
      <c r="WBJ37" s="2"/>
      <c r="WBK37" s="2"/>
      <c r="WBL37" s="2"/>
      <c r="WBM37" s="2"/>
      <c r="WBN37" s="2"/>
      <c r="WBO37" s="2"/>
      <c r="WBP37" s="2"/>
      <c r="WBQ37" s="2"/>
      <c r="WBR37" s="2"/>
      <c r="WBS37" s="2"/>
      <c r="WBT37" s="2"/>
      <c r="WBU37" s="2"/>
      <c r="WBV37" s="2"/>
      <c r="WBW37" s="2"/>
      <c r="WBX37" s="2"/>
      <c r="WBY37" s="2"/>
      <c r="WBZ37" s="2"/>
      <c r="WCA37" s="2"/>
      <c r="WCB37" s="2"/>
      <c r="WCC37" s="2"/>
      <c r="WCD37" s="2"/>
      <c r="WCE37" s="2"/>
      <c r="WCF37" s="2"/>
      <c r="WCG37" s="2"/>
      <c r="WCH37" s="2"/>
      <c r="WCI37" s="2"/>
      <c r="WCJ37" s="2"/>
      <c r="WCK37" s="2"/>
      <c r="WCL37" s="2"/>
      <c r="WCM37" s="2"/>
      <c r="WCN37" s="2"/>
      <c r="WCO37" s="2"/>
      <c r="WCP37" s="2"/>
      <c r="WCQ37" s="2"/>
      <c r="WCR37" s="2"/>
      <c r="WCS37" s="2"/>
      <c r="WCT37" s="2"/>
      <c r="WCU37" s="2"/>
      <c r="WCV37" s="2"/>
      <c r="WCW37" s="2"/>
      <c r="WCX37" s="2"/>
      <c r="WCY37" s="2"/>
      <c r="WCZ37" s="2"/>
      <c r="WDA37" s="2"/>
      <c r="WDB37" s="2"/>
      <c r="WDC37" s="2"/>
      <c r="WDD37" s="2"/>
      <c r="WDE37" s="2"/>
      <c r="WDF37" s="2"/>
      <c r="WDG37" s="2"/>
      <c r="WDH37" s="2"/>
      <c r="WDI37" s="2"/>
      <c r="WDJ37" s="2"/>
      <c r="WDK37" s="2"/>
      <c r="WDL37" s="2"/>
      <c r="WDM37" s="2"/>
      <c r="WDN37" s="2"/>
      <c r="WDO37" s="2"/>
      <c r="WDP37" s="2"/>
      <c r="WDQ37" s="2"/>
      <c r="WDR37" s="2"/>
      <c r="WDS37" s="2"/>
      <c r="WDT37" s="2"/>
      <c r="WDU37" s="2"/>
      <c r="WDV37" s="2"/>
      <c r="WDW37" s="2"/>
      <c r="WDX37" s="2"/>
      <c r="WDY37" s="2"/>
      <c r="WDZ37" s="2"/>
      <c r="WEA37" s="2"/>
      <c r="WEB37" s="2"/>
      <c r="WEC37" s="2"/>
      <c r="WED37" s="2"/>
      <c r="WEE37" s="2"/>
      <c r="WEF37" s="2"/>
      <c r="WEG37" s="2"/>
      <c r="WEH37" s="2"/>
      <c r="WEI37" s="2"/>
      <c r="WEJ37" s="2"/>
      <c r="WEK37" s="2"/>
      <c r="WEL37" s="2"/>
      <c r="WEM37" s="2"/>
      <c r="WEN37" s="2"/>
      <c r="WEO37" s="2"/>
      <c r="WEP37" s="2"/>
      <c r="WEQ37" s="2"/>
      <c r="WER37" s="2"/>
      <c r="WES37" s="2"/>
      <c r="WET37" s="2"/>
      <c r="WEU37" s="2"/>
      <c r="WEV37" s="2"/>
      <c r="WEW37" s="2"/>
      <c r="WEX37" s="2"/>
      <c r="WEY37" s="2"/>
      <c r="WEZ37" s="2"/>
      <c r="WFA37" s="2"/>
      <c r="WFB37" s="2"/>
      <c r="WFC37" s="2"/>
      <c r="WFD37" s="2"/>
      <c r="WFE37" s="2"/>
      <c r="WFF37" s="2"/>
      <c r="WFG37" s="2"/>
      <c r="WFH37" s="2"/>
      <c r="WFI37" s="2"/>
      <c r="WFJ37" s="2"/>
      <c r="WFK37" s="2"/>
      <c r="WFL37" s="2"/>
      <c r="WFM37" s="2"/>
      <c r="WFN37" s="2"/>
      <c r="WFO37" s="2"/>
      <c r="WFP37" s="2"/>
      <c r="WFQ37" s="2"/>
      <c r="WFR37" s="2"/>
      <c r="WFS37" s="2"/>
      <c r="WFT37" s="2"/>
      <c r="WFU37" s="2"/>
      <c r="WFV37" s="2"/>
      <c r="WFW37" s="2"/>
      <c r="WFX37" s="2"/>
      <c r="WFY37" s="2"/>
      <c r="WFZ37" s="2"/>
      <c r="WGA37" s="2"/>
      <c r="WGB37" s="2"/>
      <c r="WGC37" s="2"/>
      <c r="WGD37" s="2"/>
      <c r="WGE37" s="2"/>
      <c r="WGF37" s="2"/>
      <c r="WGG37" s="2"/>
      <c r="WGH37" s="2"/>
      <c r="WGI37" s="2"/>
      <c r="WGJ37" s="2"/>
      <c r="WGK37" s="2"/>
      <c r="WGL37" s="2"/>
      <c r="WGM37" s="2"/>
      <c r="WGN37" s="2"/>
      <c r="WGO37" s="2"/>
      <c r="WGP37" s="2"/>
      <c r="WGQ37" s="2"/>
      <c r="WGR37" s="2"/>
      <c r="WGS37" s="2"/>
      <c r="WGT37" s="2"/>
      <c r="WGU37" s="2"/>
      <c r="WGV37" s="2"/>
      <c r="WGW37" s="2"/>
      <c r="WGX37" s="2"/>
      <c r="WGY37" s="2"/>
      <c r="WGZ37" s="2"/>
      <c r="WHA37" s="2"/>
      <c r="WHB37" s="2"/>
      <c r="WHC37" s="2"/>
      <c r="WHD37" s="2"/>
      <c r="WHE37" s="2"/>
      <c r="WHF37" s="2"/>
      <c r="WHG37" s="2"/>
      <c r="WHH37" s="2"/>
      <c r="WHI37" s="2"/>
      <c r="WHJ37" s="2"/>
      <c r="WHK37" s="2"/>
      <c r="WHL37" s="2"/>
      <c r="WHM37" s="2"/>
      <c r="WHN37" s="2"/>
      <c r="WHO37" s="2"/>
      <c r="WHP37" s="2"/>
      <c r="WHQ37" s="2"/>
      <c r="WHR37" s="2"/>
      <c r="WHS37" s="2"/>
      <c r="WHT37" s="2"/>
      <c r="WHU37" s="2"/>
      <c r="WHV37" s="2"/>
      <c r="WHW37" s="2"/>
      <c r="WHX37" s="2"/>
      <c r="WHY37" s="2"/>
      <c r="WHZ37" s="2"/>
      <c r="WIA37" s="2"/>
      <c r="WIB37" s="2"/>
      <c r="WIC37" s="2"/>
      <c r="WID37" s="2"/>
      <c r="WIE37" s="2"/>
      <c r="WIF37" s="2"/>
      <c r="WIG37" s="2"/>
      <c r="WIH37" s="2"/>
      <c r="WII37" s="2"/>
      <c r="WIJ37" s="2"/>
      <c r="WIK37" s="2"/>
      <c r="WIL37" s="2"/>
      <c r="WIM37" s="2"/>
      <c r="WIN37" s="2"/>
      <c r="WIO37" s="2"/>
      <c r="WIP37" s="2"/>
      <c r="WIQ37" s="2"/>
      <c r="WIR37" s="2"/>
      <c r="WIS37" s="2"/>
      <c r="WIT37" s="2"/>
      <c r="WIU37" s="2"/>
      <c r="WIV37" s="2"/>
      <c r="WIW37" s="2"/>
      <c r="WIX37" s="2"/>
      <c r="WIY37" s="2"/>
      <c r="WIZ37" s="2"/>
      <c r="WJA37" s="2"/>
      <c r="WJB37" s="2"/>
      <c r="WJC37" s="2"/>
      <c r="WJD37" s="2"/>
      <c r="WJE37" s="2"/>
      <c r="WJF37" s="2"/>
      <c r="WJG37" s="2"/>
      <c r="WJH37" s="2"/>
      <c r="WJI37" s="2"/>
      <c r="WJJ37" s="2"/>
      <c r="WJK37" s="2"/>
      <c r="WJL37" s="2"/>
      <c r="WJM37" s="2"/>
      <c r="WJN37" s="2"/>
      <c r="WJO37" s="2"/>
      <c r="WJP37" s="2"/>
      <c r="WJQ37" s="2"/>
      <c r="WJR37" s="2"/>
      <c r="WJS37" s="2"/>
      <c r="WJT37" s="2"/>
      <c r="WJU37" s="2"/>
      <c r="WJV37" s="2"/>
      <c r="WJW37" s="2"/>
      <c r="WJX37" s="2"/>
      <c r="WJY37" s="2"/>
      <c r="WJZ37" s="2"/>
      <c r="WKA37" s="2"/>
      <c r="WKB37" s="2"/>
      <c r="WKC37" s="2"/>
      <c r="WKD37" s="2"/>
      <c r="WKE37" s="2"/>
      <c r="WKF37" s="2"/>
      <c r="WKG37" s="2"/>
      <c r="WKH37" s="2"/>
      <c r="WKI37" s="2"/>
      <c r="WKJ37" s="2"/>
      <c r="WKK37" s="2"/>
      <c r="WKL37" s="2"/>
      <c r="WKM37" s="2"/>
      <c r="WKN37" s="2"/>
      <c r="WKO37" s="2"/>
      <c r="WKP37" s="2"/>
      <c r="WKQ37" s="2"/>
      <c r="WKR37" s="2"/>
      <c r="WKS37" s="2"/>
      <c r="WKT37" s="2"/>
      <c r="WKU37" s="2"/>
      <c r="WKV37" s="2"/>
      <c r="WKW37" s="2"/>
      <c r="WKX37" s="2"/>
      <c r="WKY37" s="2"/>
      <c r="WKZ37" s="2"/>
      <c r="WLA37" s="2"/>
      <c r="WLB37" s="2"/>
      <c r="WLC37" s="2"/>
      <c r="WLD37" s="2"/>
      <c r="WLE37" s="2"/>
      <c r="WLF37" s="2"/>
      <c r="WLG37" s="2"/>
      <c r="WLH37" s="2"/>
      <c r="WLI37" s="2"/>
      <c r="WLJ37" s="2"/>
      <c r="WLK37" s="2"/>
      <c r="WLL37" s="2"/>
      <c r="WLM37" s="2"/>
      <c r="WLN37" s="2"/>
      <c r="WLO37" s="2"/>
      <c r="WLP37" s="2"/>
      <c r="WLQ37" s="2"/>
      <c r="WLR37" s="2"/>
      <c r="WLS37" s="2"/>
      <c r="WLT37" s="2"/>
      <c r="WLU37" s="2"/>
      <c r="WLV37" s="2"/>
      <c r="WLW37" s="2"/>
      <c r="WLX37" s="2"/>
      <c r="WLY37" s="2"/>
      <c r="WLZ37" s="2"/>
      <c r="WMA37" s="2"/>
      <c r="WMB37" s="2"/>
      <c r="WMC37" s="2"/>
      <c r="WMD37" s="2"/>
      <c r="WME37" s="2"/>
      <c r="WMF37" s="2"/>
      <c r="WMG37" s="2"/>
      <c r="WMH37" s="2"/>
      <c r="WMI37" s="2"/>
      <c r="WMJ37" s="2"/>
      <c r="WMK37" s="2"/>
      <c r="WML37" s="2"/>
      <c r="WMM37" s="2"/>
      <c r="WMN37" s="2"/>
      <c r="WMO37" s="2"/>
      <c r="WMP37" s="2"/>
      <c r="WMQ37" s="2"/>
      <c r="WMR37" s="2"/>
      <c r="WMS37" s="2"/>
      <c r="WMT37" s="2"/>
      <c r="WMU37" s="2"/>
      <c r="WMV37" s="2"/>
      <c r="WMW37" s="2"/>
      <c r="WMX37" s="2"/>
      <c r="WMY37" s="2"/>
      <c r="WMZ37" s="2"/>
      <c r="WNA37" s="2"/>
      <c r="WNB37" s="2"/>
      <c r="WNC37" s="2"/>
      <c r="WND37" s="2"/>
      <c r="WNE37" s="2"/>
      <c r="WNF37" s="2"/>
      <c r="WNG37" s="2"/>
      <c r="WNH37" s="2"/>
      <c r="WNI37" s="2"/>
      <c r="WNJ37" s="2"/>
      <c r="WNK37" s="2"/>
      <c r="WNL37" s="2"/>
      <c r="WNM37" s="2"/>
      <c r="WNN37" s="2"/>
      <c r="WNO37" s="2"/>
      <c r="WNP37" s="2"/>
      <c r="WNQ37" s="2"/>
      <c r="WNR37" s="2"/>
      <c r="WNS37" s="2"/>
      <c r="WNT37" s="2"/>
      <c r="WNU37" s="2"/>
      <c r="WNV37" s="2"/>
      <c r="WNW37" s="2"/>
      <c r="WNX37" s="2"/>
      <c r="WNY37" s="2"/>
      <c r="WNZ37" s="2"/>
      <c r="WOA37" s="2"/>
      <c r="WOB37" s="2"/>
      <c r="WOC37" s="2"/>
      <c r="WOD37" s="2"/>
      <c r="WOE37" s="2"/>
      <c r="WOF37" s="2"/>
      <c r="WOG37" s="2"/>
      <c r="WOH37" s="2"/>
      <c r="WOI37" s="2"/>
      <c r="WOJ37" s="2"/>
      <c r="WOK37" s="2"/>
      <c r="WOL37" s="2"/>
      <c r="WOM37" s="2"/>
      <c r="WON37" s="2"/>
      <c r="WOO37" s="2"/>
      <c r="WOP37" s="2"/>
      <c r="WOQ37" s="2"/>
      <c r="WOR37" s="2"/>
      <c r="WOS37" s="2"/>
      <c r="WOT37" s="2"/>
      <c r="WOU37" s="2"/>
      <c r="WOV37" s="2"/>
      <c r="WOW37" s="2"/>
      <c r="WOX37" s="2"/>
      <c r="WOY37" s="2"/>
      <c r="WOZ37" s="2"/>
      <c r="WPA37" s="2"/>
      <c r="WPB37" s="2"/>
      <c r="WPC37" s="2"/>
      <c r="WPD37" s="2"/>
      <c r="WPE37" s="2"/>
      <c r="WPF37" s="2"/>
      <c r="WPG37" s="2"/>
      <c r="WPH37" s="2"/>
      <c r="WPI37" s="2"/>
      <c r="WPJ37" s="2"/>
      <c r="WPK37" s="2"/>
      <c r="WPL37" s="2"/>
      <c r="WPM37" s="2"/>
      <c r="WPN37" s="2"/>
      <c r="WPO37" s="2"/>
      <c r="WPP37" s="2"/>
      <c r="WPQ37" s="2"/>
      <c r="WPR37" s="2"/>
      <c r="WPS37" s="2"/>
      <c r="WPT37" s="2"/>
      <c r="WPU37" s="2"/>
      <c r="WPV37" s="2"/>
      <c r="WPW37" s="2"/>
      <c r="WPX37" s="2"/>
      <c r="WPY37" s="2"/>
      <c r="WPZ37" s="2"/>
      <c r="WQA37" s="2"/>
      <c r="WQB37" s="2"/>
      <c r="WQC37" s="2"/>
      <c r="WQD37" s="2"/>
      <c r="WQE37" s="2"/>
      <c r="WQF37" s="2"/>
      <c r="WQG37" s="2"/>
      <c r="WQH37" s="2"/>
      <c r="WQI37" s="2"/>
      <c r="WQJ37" s="2"/>
      <c r="WQK37" s="2"/>
      <c r="WQL37" s="2"/>
      <c r="WQM37" s="2"/>
      <c r="WQN37" s="2"/>
      <c r="WQO37" s="2"/>
      <c r="WQP37" s="2"/>
      <c r="WQQ37" s="2"/>
      <c r="WQR37" s="2"/>
      <c r="WQS37" s="2"/>
      <c r="WQT37" s="2"/>
      <c r="WQU37" s="2"/>
      <c r="WQV37" s="2"/>
      <c r="WQW37" s="2"/>
      <c r="WQX37" s="2"/>
      <c r="WQY37" s="2"/>
      <c r="WQZ37" s="2"/>
      <c r="WRA37" s="2"/>
      <c r="WRB37" s="2"/>
      <c r="WRC37" s="2"/>
      <c r="WRD37" s="2"/>
      <c r="WRE37" s="2"/>
      <c r="WRF37" s="2"/>
      <c r="WRG37" s="2"/>
      <c r="WRH37" s="2"/>
      <c r="WRI37" s="2"/>
      <c r="WRJ37" s="2"/>
      <c r="WRK37" s="2"/>
      <c r="WRL37" s="2"/>
      <c r="WRM37" s="2"/>
      <c r="WRN37" s="2"/>
      <c r="WRO37" s="2"/>
      <c r="WRP37" s="2"/>
      <c r="WRQ37" s="2"/>
      <c r="WRR37" s="2"/>
      <c r="WRS37" s="2"/>
      <c r="WRT37" s="2"/>
      <c r="WRU37" s="2"/>
      <c r="WRV37" s="2"/>
      <c r="WRW37" s="2"/>
      <c r="WRX37" s="2"/>
      <c r="WRY37" s="2"/>
      <c r="WRZ37" s="2"/>
      <c r="WSA37" s="2"/>
      <c r="WSB37" s="2"/>
      <c r="WSC37" s="2"/>
      <c r="WSD37" s="2"/>
      <c r="WSE37" s="2"/>
      <c r="WSF37" s="2"/>
      <c r="WSG37" s="2"/>
      <c r="WSH37" s="2"/>
      <c r="WSI37" s="2"/>
      <c r="WSJ37" s="2"/>
      <c r="WSK37" s="2"/>
      <c r="WSL37" s="2"/>
      <c r="WSM37" s="2"/>
      <c r="WSN37" s="2"/>
      <c r="WSO37" s="2"/>
      <c r="WSP37" s="2"/>
      <c r="WSQ37" s="2"/>
      <c r="WSR37" s="2"/>
      <c r="WSS37" s="2"/>
      <c r="WST37" s="2"/>
      <c r="WSU37" s="2"/>
      <c r="WSV37" s="2"/>
      <c r="WSW37" s="2"/>
      <c r="WSX37" s="2"/>
      <c r="WSY37" s="2"/>
      <c r="WSZ37" s="2"/>
      <c r="WTA37" s="2"/>
      <c r="WTB37" s="2"/>
      <c r="WTC37" s="2"/>
      <c r="WTD37" s="2"/>
      <c r="WTE37" s="2"/>
      <c r="WTF37" s="2"/>
      <c r="WTG37" s="2"/>
      <c r="WTH37" s="2"/>
      <c r="WTI37" s="2"/>
      <c r="WTJ37" s="2"/>
      <c r="WTK37" s="2"/>
      <c r="WTL37" s="2"/>
      <c r="WTM37" s="2"/>
      <c r="WTN37" s="2"/>
      <c r="WTO37" s="2"/>
      <c r="WTP37" s="2"/>
      <c r="WTQ37" s="2"/>
      <c r="WTR37" s="2"/>
      <c r="WTS37" s="2"/>
      <c r="WTT37" s="2"/>
      <c r="WTU37" s="2"/>
      <c r="WTV37" s="2"/>
      <c r="WTW37" s="2"/>
      <c r="WTX37" s="2"/>
      <c r="WTY37" s="2"/>
      <c r="WTZ37" s="2"/>
      <c r="WUA37" s="2"/>
      <c r="WUB37" s="2"/>
      <c r="WUC37" s="2"/>
      <c r="WUD37" s="2"/>
      <c r="WUE37" s="2"/>
      <c r="WUF37" s="2"/>
      <c r="WUG37" s="2"/>
      <c r="WUH37" s="2"/>
      <c r="WUI37" s="2"/>
      <c r="WUJ37" s="2"/>
      <c r="WUK37" s="2"/>
      <c r="WUL37" s="2"/>
      <c r="WUM37" s="2"/>
      <c r="WUN37" s="2"/>
      <c r="WUO37" s="2"/>
      <c r="WUP37" s="2"/>
      <c r="WUQ37" s="2"/>
      <c r="WUR37" s="2"/>
      <c r="WUS37" s="2"/>
      <c r="WUT37" s="2"/>
      <c r="WUU37" s="2"/>
      <c r="WUV37" s="2"/>
      <c r="WUW37" s="2"/>
      <c r="WUX37" s="2"/>
      <c r="WUY37" s="2"/>
      <c r="WUZ37" s="2"/>
      <c r="WVA37" s="2"/>
      <c r="WVB37" s="2"/>
      <c r="WVC37" s="2"/>
      <c r="WVD37" s="2"/>
      <c r="WVE37" s="2"/>
      <c r="WVF37" s="2"/>
      <c r="WVG37" s="2"/>
      <c r="WVH37" s="2"/>
      <c r="WVI37" s="2"/>
      <c r="WVJ37" s="2"/>
      <c r="WVK37" s="2"/>
      <c r="WVL37" s="2"/>
      <c r="WVM37" s="2"/>
      <c r="WVN37" s="2"/>
      <c r="WVO37" s="2"/>
      <c r="WVP37" s="2"/>
      <c r="WVQ37" s="2"/>
      <c r="WVR37" s="2"/>
      <c r="WVS37" s="2"/>
      <c r="WVT37" s="2"/>
      <c r="WVU37" s="2"/>
      <c r="WVV37" s="2"/>
      <c r="WVW37" s="2"/>
      <c r="WVX37" s="2"/>
      <c r="WVY37" s="2"/>
      <c r="WVZ37" s="2"/>
      <c r="WWA37" s="2"/>
      <c r="WWB37" s="2"/>
      <c r="WWC37" s="2"/>
      <c r="WWD37" s="2"/>
      <c r="WWE37" s="2"/>
      <c r="WWF37" s="2"/>
      <c r="WWG37" s="2"/>
      <c r="WWH37" s="2"/>
      <c r="WWI37" s="2"/>
      <c r="WWJ37" s="2"/>
      <c r="WWK37" s="2"/>
      <c r="WWL37" s="2"/>
      <c r="WWM37" s="2"/>
      <c r="WWN37" s="2"/>
      <c r="WWO37" s="2"/>
      <c r="WWP37" s="2"/>
      <c r="WWQ37" s="2"/>
      <c r="WWR37" s="2"/>
      <c r="WWS37" s="2"/>
      <c r="WWT37" s="2"/>
      <c r="WWU37" s="2"/>
      <c r="WWV37" s="2"/>
      <c r="WWW37" s="2"/>
      <c r="WWX37" s="2"/>
      <c r="WWY37" s="2"/>
      <c r="WWZ37" s="2"/>
      <c r="WXA37" s="2"/>
      <c r="WXB37" s="2"/>
      <c r="WXC37" s="2"/>
      <c r="WXD37" s="2"/>
      <c r="WXE37" s="2"/>
      <c r="WXF37" s="2"/>
      <c r="WXG37" s="2"/>
      <c r="WXH37" s="2"/>
      <c r="WXI37" s="2"/>
      <c r="WXJ37" s="2"/>
      <c r="WXK37" s="2"/>
      <c r="WXL37" s="2"/>
      <c r="WXM37" s="2"/>
      <c r="WXN37" s="2"/>
      <c r="WXO37" s="2"/>
      <c r="WXP37" s="2"/>
      <c r="WXQ37" s="2"/>
      <c r="WXR37" s="2"/>
      <c r="WXS37" s="2"/>
      <c r="WXT37" s="2"/>
      <c r="WXU37" s="2"/>
      <c r="WXV37" s="2"/>
      <c r="WXW37" s="2"/>
      <c r="WXX37" s="2"/>
      <c r="WXY37" s="2"/>
      <c r="WXZ37" s="2"/>
      <c r="WYA37" s="2"/>
      <c r="WYB37" s="2"/>
      <c r="WYC37" s="2"/>
      <c r="WYD37" s="2"/>
      <c r="WYE37" s="2"/>
      <c r="WYF37" s="2"/>
      <c r="WYG37" s="2"/>
      <c r="WYH37" s="2"/>
      <c r="WYI37" s="2"/>
      <c r="WYJ37" s="2"/>
      <c r="WYK37" s="2"/>
      <c r="WYL37" s="2"/>
      <c r="WYM37" s="2"/>
      <c r="WYN37" s="2"/>
      <c r="WYO37" s="2"/>
      <c r="WYP37" s="2"/>
      <c r="WYQ37" s="2"/>
      <c r="WYR37" s="2"/>
      <c r="WYS37" s="2"/>
      <c r="WYT37" s="2"/>
      <c r="WYU37" s="2"/>
      <c r="WYV37" s="2"/>
      <c r="WYW37" s="2"/>
      <c r="WYX37" s="2"/>
      <c r="WYY37" s="2"/>
      <c r="WYZ37" s="2"/>
      <c r="WZA37" s="2"/>
      <c r="WZB37" s="2"/>
      <c r="WZC37" s="2"/>
      <c r="WZD37" s="2"/>
      <c r="WZE37" s="2"/>
      <c r="WZF37" s="2"/>
      <c r="WZG37" s="2"/>
      <c r="WZH37" s="2"/>
      <c r="WZI37" s="2"/>
      <c r="WZJ37" s="2"/>
      <c r="WZK37" s="2"/>
      <c r="WZL37" s="2"/>
      <c r="WZM37" s="2"/>
      <c r="WZN37" s="2"/>
      <c r="WZO37" s="2"/>
      <c r="WZP37" s="2"/>
      <c r="WZQ37" s="2"/>
      <c r="WZR37" s="2"/>
      <c r="WZS37" s="2"/>
      <c r="WZT37" s="2"/>
      <c r="WZU37" s="2"/>
      <c r="WZV37" s="2"/>
      <c r="WZW37" s="2"/>
      <c r="WZX37" s="2"/>
      <c r="WZY37" s="2"/>
      <c r="WZZ37" s="2"/>
      <c r="XAA37" s="2"/>
      <c r="XAB37" s="2"/>
      <c r="XAC37" s="2"/>
      <c r="XAD37" s="2"/>
      <c r="XAE37" s="2"/>
      <c r="XAF37" s="2"/>
      <c r="XAG37" s="2"/>
      <c r="XAH37" s="2"/>
      <c r="XAI37" s="2"/>
      <c r="XAJ37" s="2"/>
      <c r="XAK37" s="2"/>
      <c r="XAL37" s="2"/>
      <c r="XAM37" s="2"/>
      <c r="XAN37" s="2"/>
      <c r="XAO37" s="2"/>
      <c r="XAP37" s="2"/>
      <c r="XAQ37" s="2"/>
      <c r="XAR37" s="2"/>
      <c r="XAS37" s="2"/>
      <c r="XAT37" s="2"/>
      <c r="XAU37" s="2"/>
      <c r="XAV37" s="2"/>
      <c r="XAW37" s="2"/>
      <c r="XAX37" s="2"/>
      <c r="XAY37" s="2"/>
      <c r="XAZ37" s="2"/>
      <c r="XBA37" s="2"/>
      <c r="XBB37" s="2"/>
      <c r="XBC37" s="2"/>
      <c r="XBD37" s="2"/>
      <c r="XBE37" s="2"/>
      <c r="XBF37" s="2"/>
      <c r="XBG37" s="2"/>
      <c r="XBH37" s="2"/>
      <c r="XBI37" s="2"/>
      <c r="XBJ37" s="2"/>
      <c r="XBK37" s="2"/>
      <c r="XBL37" s="2"/>
      <c r="XBM37" s="2"/>
      <c r="XBN37" s="2"/>
      <c r="XBO37" s="2"/>
      <c r="XBP37" s="2"/>
      <c r="XBQ37" s="2"/>
      <c r="XBR37" s="2"/>
      <c r="XBS37" s="2"/>
      <c r="XBT37" s="2"/>
      <c r="XBU37" s="2"/>
      <c r="XBV37" s="2"/>
      <c r="XBW37" s="2"/>
      <c r="XBX37" s="2"/>
      <c r="XBY37" s="2"/>
      <c r="XBZ37" s="2"/>
      <c r="XCA37" s="2"/>
      <c r="XCB37" s="2"/>
      <c r="XCC37" s="2"/>
      <c r="XCD37" s="2"/>
      <c r="XCE37" s="2"/>
      <c r="XCF37" s="2"/>
      <c r="XCG37" s="2"/>
      <c r="XCH37" s="2"/>
      <c r="XCI37" s="2"/>
      <c r="XCJ37" s="2"/>
      <c r="XCK37" s="2"/>
      <c r="XCL37" s="2"/>
      <c r="XCM37" s="2"/>
      <c r="XCN37" s="2"/>
      <c r="XCO37" s="2"/>
      <c r="XCP37" s="2"/>
      <c r="XCQ37" s="2"/>
      <c r="XCR37" s="2"/>
      <c r="XCS37" s="2"/>
      <c r="XCT37" s="2"/>
      <c r="XCU37" s="2"/>
      <c r="XCV37" s="2"/>
      <c r="XCW37" s="2"/>
      <c r="XCX37" s="2"/>
      <c r="XCY37" s="2"/>
      <c r="XCZ37" s="2"/>
      <c r="XDA37" s="2"/>
      <c r="XDB37" s="2"/>
      <c r="XDC37" s="2"/>
      <c r="XDD37" s="2"/>
      <c r="XDE37" s="2"/>
      <c r="XDF37" s="2"/>
      <c r="XDG37" s="2"/>
      <c r="XDH37" s="2"/>
      <c r="XDI37" s="2"/>
      <c r="XDJ37" s="2"/>
      <c r="XDK37" s="2"/>
      <c r="XDL37" s="2"/>
      <c r="XDM37" s="2"/>
      <c r="XDN37" s="2"/>
      <c r="XDO37" s="2"/>
      <c r="XDP37" s="2"/>
      <c r="XDQ37" s="2"/>
      <c r="XDR37" s="2"/>
      <c r="XDS37" s="2"/>
      <c r="XDT37" s="2"/>
      <c r="XDU37" s="2"/>
      <c r="XDV37" s="2"/>
      <c r="XDW37" s="2"/>
      <c r="XDX37" s="2"/>
      <c r="XDY37" s="2"/>
      <c r="XDZ37" s="2"/>
      <c r="XEA37" s="2"/>
      <c r="XEB37" s="2"/>
      <c r="XEC37" s="2"/>
      <c r="XED37" s="2"/>
      <c r="XEE37" s="2"/>
      <c r="XEF37" s="2"/>
      <c r="XEG37" s="2"/>
      <c r="XEH37" s="2"/>
      <c r="XEI37" s="2"/>
      <c r="XEJ37" s="2"/>
      <c r="XEK37" s="2"/>
      <c r="XEL37" s="2"/>
      <c r="XEM37" s="2"/>
      <c r="XEN37" s="2"/>
      <c r="XEO37" s="2"/>
      <c r="XEP37" s="2"/>
      <c r="XEQ37" s="2"/>
      <c r="XER37" s="2"/>
      <c r="XES37" s="2"/>
      <c r="XET37" s="2"/>
      <c r="XEU37" s="2"/>
      <c r="XEV37" s="2"/>
      <c r="XEW37" s="2"/>
      <c r="XEX37" s="2"/>
    </row>
    <row r="38" spans="1:16378" ht="15"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c r="AJY38" s="2"/>
      <c r="AJZ38" s="2"/>
      <c r="AKA38" s="2"/>
      <c r="AKB38" s="2"/>
      <c r="AKC38" s="2"/>
      <c r="AKD38" s="2"/>
      <c r="AKE38" s="2"/>
      <c r="AKF38" s="2"/>
      <c r="AKG38" s="2"/>
      <c r="AKH38" s="2"/>
      <c r="AKI38" s="2"/>
      <c r="AKJ38" s="2"/>
      <c r="AKK38" s="2"/>
      <c r="AKL38" s="2"/>
      <c r="AKM38" s="2"/>
      <c r="AKN38" s="2"/>
      <c r="AKO38" s="2"/>
      <c r="AKP38" s="2"/>
      <c r="AKQ38" s="2"/>
      <c r="AKR38" s="2"/>
      <c r="AKS38" s="2"/>
      <c r="AKT38" s="2"/>
      <c r="AKU38" s="2"/>
      <c r="AKV38" s="2"/>
      <c r="AKW38" s="2"/>
      <c r="AKX38" s="2"/>
      <c r="AKY38" s="2"/>
      <c r="AKZ38" s="2"/>
      <c r="ALA38" s="2"/>
      <c r="ALB38" s="2"/>
      <c r="ALC38" s="2"/>
      <c r="ALD38" s="2"/>
      <c r="ALE38" s="2"/>
      <c r="ALF38" s="2"/>
      <c r="ALG38" s="2"/>
      <c r="ALH38" s="2"/>
      <c r="ALI38" s="2"/>
      <c r="ALJ38" s="2"/>
      <c r="ALK38" s="2"/>
      <c r="ALL38" s="2"/>
      <c r="ALM38" s="2"/>
      <c r="ALN38" s="2"/>
      <c r="ALO38" s="2"/>
      <c r="ALP38" s="2"/>
      <c r="ALQ38" s="2"/>
      <c r="ALR38" s="2"/>
      <c r="ALS38" s="2"/>
      <c r="ALT38" s="2"/>
      <c r="ALU38" s="2"/>
      <c r="ALV38" s="2"/>
      <c r="ALW38" s="2"/>
      <c r="ALX38" s="2"/>
      <c r="ALY38" s="2"/>
      <c r="ALZ38" s="2"/>
      <c r="AMA38" s="2"/>
      <c r="AMB38" s="2"/>
      <c r="AMC38" s="2"/>
      <c r="AMD38" s="2"/>
      <c r="AME38" s="2"/>
      <c r="AMF38" s="2"/>
      <c r="AMG38" s="2"/>
      <c r="AMH38" s="2"/>
      <c r="AMI38" s="2"/>
      <c r="AMJ38" s="2"/>
      <c r="AMK38" s="2"/>
      <c r="AML38" s="2"/>
      <c r="AMM38" s="2"/>
      <c r="AMN38" s="2"/>
      <c r="AMO38" s="2"/>
      <c r="AMP38" s="2"/>
      <c r="AMQ38" s="2"/>
      <c r="AMR38" s="2"/>
      <c r="AMS38" s="2"/>
      <c r="AMT38" s="2"/>
      <c r="AMU38" s="2"/>
      <c r="AMV38" s="2"/>
      <c r="AMW38" s="2"/>
      <c r="AMX38" s="2"/>
      <c r="AMY38" s="2"/>
      <c r="AMZ38" s="2"/>
      <c r="ANA38" s="2"/>
      <c r="ANB38" s="2"/>
      <c r="ANC38" s="2"/>
      <c r="AND38" s="2"/>
      <c r="ANE38" s="2"/>
      <c r="ANF38" s="2"/>
      <c r="ANG38" s="2"/>
      <c r="ANH38" s="2"/>
      <c r="ANI38" s="2"/>
      <c r="ANJ38" s="2"/>
      <c r="ANK38" s="2"/>
      <c r="ANL38" s="2"/>
      <c r="ANM38" s="2"/>
      <c r="ANN38" s="2"/>
      <c r="ANO38" s="2"/>
      <c r="ANP38" s="2"/>
      <c r="ANQ38" s="2"/>
      <c r="ANR38" s="2"/>
      <c r="ANS38" s="2"/>
      <c r="ANT38" s="2"/>
      <c r="ANU38" s="2"/>
      <c r="ANV38" s="2"/>
      <c r="ANW38" s="2"/>
      <c r="ANX38" s="2"/>
      <c r="ANY38" s="2"/>
      <c r="ANZ38" s="2"/>
      <c r="AOA38" s="2"/>
      <c r="AOB38" s="2"/>
      <c r="AOC38" s="2"/>
      <c r="AOD38" s="2"/>
      <c r="AOE38" s="2"/>
      <c r="AOF38" s="2"/>
      <c r="AOG38" s="2"/>
      <c r="AOH38" s="2"/>
      <c r="AOI38" s="2"/>
      <c r="AOJ38" s="2"/>
      <c r="AOK38" s="2"/>
      <c r="AOL38" s="2"/>
      <c r="AOM38" s="2"/>
      <c r="AON38" s="2"/>
      <c r="AOO38" s="2"/>
      <c r="AOP38" s="2"/>
      <c r="AOQ38" s="2"/>
      <c r="AOR38" s="2"/>
      <c r="AOS38" s="2"/>
      <c r="AOT38" s="2"/>
      <c r="AOU38" s="2"/>
      <c r="AOV38" s="2"/>
      <c r="AOW38" s="2"/>
      <c r="AOX38" s="2"/>
      <c r="AOY38" s="2"/>
      <c r="AOZ38" s="2"/>
      <c r="APA38" s="2"/>
      <c r="APB38" s="2"/>
      <c r="APC38" s="2"/>
      <c r="APD38" s="2"/>
      <c r="APE38" s="2"/>
      <c r="APF38" s="2"/>
      <c r="APG38" s="2"/>
      <c r="APH38" s="2"/>
      <c r="API38" s="2"/>
      <c r="APJ38" s="2"/>
      <c r="APK38" s="2"/>
      <c r="APL38" s="2"/>
      <c r="APM38" s="2"/>
      <c r="APN38" s="2"/>
      <c r="APO38" s="2"/>
      <c r="APP38" s="2"/>
      <c r="APQ38" s="2"/>
      <c r="APR38" s="2"/>
      <c r="APS38" s="2"/>
      <c r="APT38" s="2"/>
      <c r="APU38" s="2"/>
      <c r="APV38" s="2"/>
      <c r="APW38" s="2"/>
      <c r="APX38" s="2"/>
      <c r="APY38" s="2"/>
      <c r="APZ38" s="2"/>
      <c r="AQA38" s="2"/>
      <c r="AQB38" s="2"/>
      <c r="AQC38" s="2"/>
      <c r="AQD38" s="2"/>
      <c r="AQE38" s="2"/>
      <c r="AQF38" s="2"/>
      <c r="AQG38" s="2"/>
      <c r="AQH38" s="2"/>
      <c r="AQI38" s="2"/>
      <c r="AQJ38" s="2"/>
      <c r="AQK38" s="2"/>
      <c r="AQL38" s="2"/>
      <c r="AQM38" s="2"/>
      <c r="AQN38" s="2"/>
      <c r="AQO38" s="2"/>
      <c r="AQP38" s="2"/>
      <c r="AQQ38" s="2"/>
      <c r="AQR38" s="2"/>
      <c r="AQS38" s="2"/>
      <c r="AQT38" s="2"/>
      <c r="AQU38" s="2"/>
      <c r="AQV38" s="2"/>
      <c r="AQW38" s="2"/>
      <c r="AQX38" s="2"/>
      <c r="AQY38" s="2"/>
      <c r="AQZ38" s="2"/>
      <c r="ARA38" s="2"/>
      <c r="ARB38" s="2"/>
      <c r="ARC38" s="2"/>
      <c r="ARD38" s="2"/>
      <c r="ARE38" s="2"/>
      <c r="ARF38" s="2"/>
      <c r="ARG38" s="2"/>
      <c r="ARH38" s="2"/>
      <c r="ARI38" s="2"/>
      <c r="ARJ38" s="2"/>
      <c r="ARK38" s="2"/>
      <c r="ARL38" s="2"/>
      <c r="ARM38" s="2"/>
      <c r="ARN38" s="2"/>
      <c r="ARO38" s="2"/>
      <c r="ARP38" s="2"/>
      <c r="ARQ38" s="2"/>
      <c r="ARR38" s="2"/>
      <c r="ARS38" s="2"/>
      <c r="ART38" s="2"/>
      <c r="ARU38" s="2"/>
      <c r="ARV38" s="2"/>
      <c r="ARW38" s="2"/>
      <c r="ARX38" s="2"/>
      <c r="ARY38" s="2"/>
      <c r="ARZ38" s="2"/>
      <c r="ASA38" s="2"/>
      <c r="ASB38" s="2"/>
      <c r="ASC38" s="2"/>
      <c r="ASD38" s="2"/>
      <c r="ASE38" s="2"/>
      <c r="ASF38" s="2"/>
      <c r="ASG38" s="2"/>
      <c r="ASH38" s="2"/>
      <c r="ASI38" s="2"/>
      <c r="ASJ38" s="2"/>
      <c r="ASK38" s="2"/>
      <c r="ASL38" s="2"/>
      <c r="ASM38" s="2"/>
      <c r="ASN38" s="2"/>
      <c r="ASO38" s="2"/>
      <c r="ASP38" s="2"/>
      <c r="ASQ38" s="2"/>
      <c r="ASR38" s="2"/>
      <c r="ASS38" s="2"/>
      <c r="AST38" s="2"/>
      <c r="ASU38" s="2"/>
      <c r="ASV38" s="2"/>
      <c r="ASW38" s="2"/>
      <c r="ASX38" s="2"/>
      <c r="ASY38" s="2"/>
      <c r="ASZ38" s="2"/>
      <c r="ATA38" s="2"/>
      <c r="ATB38" s="2"/>
      <c r="ATC38" s="2"/>
      <c r="ATD38" s="2"/>
      <c r="ATE38" s="2"/>
      <c r="ATF38" s="2"/>
      <c r="ATG38" s="2"/>
      <c r="ATH38" s="2"/>
      <c r="ATI38" s="2"/>
      <c r="ATJ38" s="2"/>
      <c r="ATK38" s="2"/>
      <c r="ATL38" s="2"/>
      <c r="ATM38" s="2"/>
      <c r="ATN38" s="2"/>
      <c r="ATO38" s="2"/>
      <c r="ATP38" s="2"/>
      <c r="ATQ38" s="2"/>
      <c r="ATR38" s="2"/>
      <c r="ATS38" s="2"/>
      <c r="ATT38" s="2"/>
      <c r="ATU38" s="2"/>
      <c r="ATV38" s="2"/>
      <c r="ATW38" s="2"/>
      <c r="ATX38" s="2"/>
      <c r="ATY38" s="2"/>
      <c r="ATZ38" s="2"/>
      <c r="AUA38" s="2"/>
      <c r="AUB38" s="2"/>
      <c r="AUC38" s="2"/>
      <c r="AUD38" s="2"/>
      <c r="AUE38" s="2"/>
      <c r="AUF38" s="2"/>
      <c r="AUG38" s="2"/>
      <c r="AUH38" s="2"/>
      <c r="AUI38" s="2"/>
      <c r="AUJ38" s="2"/>
      <c r="AUK38" s="2"/>
      <c r="AUL38" s="2"/>
      <c r="AUM38" s="2"/>
      <c r="AUN38" s="2"/>
      <c r="AUO38" s="2"/>
      <c r="AUP38" s="2"/>
      <c r="AUQ38" s="2"/>
      <c r="AUR38" s="2"/>
      <c r="AUS38" s="2"/>
      <c r="AUT38" s="2"/>
      <c r="AUU38" s="2"/>
      <c r="AUV38" s="2"/>
      <c r="AUW38" s="2"/>
      <c r="AUX38" s="2"/>
      <c r="AUY38" s="2"/>
      <c r="AUZ38" s="2"/>
      <c r="AVA38" s="2"/>
      <c r="AVB38" s="2"/>
      <c r="AVC38" s="2"/>
      <c r="AVD38" s="2"/>
      <c r="AVE38" s="2"/>
      <c r="AVF38" s="2"/>
      <c r="AVG38" s="2"/>
      <c r="AVH38" s="2"/>
      <c r="AVI38" s="2"/>
      <c r="AVJ38" s="2"/>
      <c r="AVK38" s="2"/>
      <c r="AVL38" s="2"/>
      <c r="AVM38" s="2"/>
      <c r="AVN38" s="2"/>
      <c r="AVO38" s="2"/>
      <c r="AVP38" s="2"/>
      <c r="AVQ38" s="2"/>
      <c r="AVR38" s="2"/>
      <c r="AVS38" s="2"/>
      <c r="AVT38" s="2"/>
      <c r="AVU38" s="2"/>
      <c r="AVV38" s="2"/>
      <c r="AVW38" s="2"/>
      <c r="AVX38" s="2"/>
      <c r="AVY38" s="2"/>
      <c r="AVZ38" s="2"/>
      <c r="AWA38" s="2"/>
      <c r="AWB38" s="2"/>
      <c r="AWC38" s="2"/>
      <c r="AWD38" s="2"/>
      <c r="AWE38" s="2"/>
      <c r="AWF38" s="2"/>
      <c r="AWG38" s="2"/>
      <c r="AWH38" s="2"/>
      <c r="AWI38" s="2"/>
      <c r="AWJ38" s="2"/>
      <c r="AWK38" s="2"/>
      <c r="AWL38" s="2"/>
      <c r="AWM38" s="2"/>
      <c r="AWN38" s="2"/>
      <c r="AWO38" s="2"/>
      <c r="AWP38" s="2"/>
      <c r="AWQ38" s="2"/>
      <c r="AWR38" s="2"/>
      <c r="AWS38" s="2"/>
      <c r="AWT38" s="2"/>
      <c r="AWU38" s="2"/>
      <c r="AWV38" s="2"/>
      <c r="AWW38" s="2"/>
      <c r="AWX38" s="2"/>
      <c r="AWY38" s="2"/>
      <c r="AWZ38" s="2"/>
      <c r="AXA38" s="2"/>
      <c r="AXB38" s="2"/>
      <c r="AXC38" s="2"/>
      <c r="AXD38" s="2"/>
      <c r="AXE38" s="2"/>
      <c r="AXF38" s="2"/>
      <c r="AXG38" s="2"/>
      <c r="AXH38" s="2"/>
      <c r="AXI38" s="2"/>
      <c r="AXJ38" s="2"/>
      <c r="AXK38" s="2"/>
      <c r="AXL38" s="2"/>
      <c r="AXM38" s="2"/>
      <c r="AXN38" s="2"/>
      <c r="AXO38" s="2"/>
      <c r="AXP38" s="2"/>
      <c r="AXQ38" s="2"/>
      <c r="AXR38" s="2"/>
      <c r="AXS38" s="2"/>
      <c r="AXT38" s="2"/>
      <c r="AXU38" s="2"/>
      <c r="AXV38" s="2"/>
      <c r="AXW38" s="2"/>
      <c r="AXX38" s="2"/>
      <c r="AXY38" s="2"/>
      <c r="AXZ38" s="2"/>
      <c r="AYA38" s="2"/>
      <c r="AYB38" s="2"/>
      <c r="AYC38" s="2"/>
      <c r="AYD38" s="2"/>
      <c r="AYE38" s="2"/>
      <c r="AYF38" s="2"/>
      <c r="AYG38" s="2"/>
      <c r="AYH38" s="2"/>
      <c r="AYI38" s="2"/>
      <c r="AYJ38" s="2"/>
      <c r="AYK38" s="2"/>
      <c r="AYL38" s="2"/>
      <c r="AYM38" s="2"/>
      <c r="AYN38" s="2"/>
      <c r="AYO38" s="2"/>
      <c r="AYP38" s="2"/>
      <c r="AYQ38" s="2"/>
      <c r="AYR38" s="2"/>
      <c r="AYS38" s="2"/>
      <c r="AYT38" s="2"/>
      <c r="AYU38" s="2"/>
      <c r="AYV38" s="2"/>
      <c r="AYW38" s="2"/>
      <c r="AYX38" s="2"/>
      <c r="AYY38" s="2"/>
      <c r="AYZ38" s="2"/>
      <c r="AZA38" s="2"/>
      <c r="AZB38" s="2"/>
      <c r="AZC38" s="2"/>
      <c r="AZD38" s="2"/>
      <c r="AZE38" s="2"/>
      <c r="AZF38" s="2"/>
      <c r="AZG38" s="2"/>
      <c r="AZH38" s="2"/>
      <c r="AZI38" s="2"/>
      <c r="AZJ38" s="2"/>
      <c r="AZK38" s="2"/>
      <c r="AZL38" s="2"/>
      <c r="AZM38" s="2"/>
      <c r="AZN38" s="2"/>
      <c r="AZO38" s="2"/>
      <c r="AZP38" s="2"/>
      <c r="AZQ38" s="2"/>
      <c r="AZR38" s="2"/>
      <c r="AZS38" s="2"/>
      <c r="AZT38" s="2"/>
      <c r="AZU38" s="2"/>
      <c r="AZV38" s="2"/>
      <c r="AZW38" s="2"/>
      <c r="AZX38" s="2"/>
      <c r="AZY38" s="2"/>
      <c r="AZZ38" s="2"/>
      <c r="BAA38" s="2"/>
      <c r="BAB38" s="2"/>
      <c r="BAC38" s="2"/>
      <c r="BAD38" s="2"/>
      <c r="BAE38" s="2"/>
      <c r="BAF38" s="2"/>
      <c r="BAG38" s="2"/>
      <c r="BAH38" s="2"/>
      <c r="BAI38" s="2"/>
      <c r="BAJ38" s="2"/>
      <c r="BAK38" s="2"/>
      <c r="BAL38" s="2"/>
      <c r="BAM38" s="2"/>
      <c r="BAN38" s="2"/>
      <c r="BAO38" s="2"/>
      <c r="BAP38" s="2"/>
      <c r="BAQ38" s="2"/>
      <c r="BAR38" s="2"/>
      <c r="BAS38" s="2"/>
      <c r="BAT38" s="2"/>
      <c r="BAU38" s="2"/>
      <c r="BAV38" s="2"/>
      <c r="BAW38" s="2"/>
      <c r="BAX38" s="2"/>
      <c r="BAY38" s="2"/>
      <c r="BAZ38" s="2"/>
      <c r="BBA38" s="2"/>
      <c r="BBB38" s="2"/>
      <c r="BBC38" s="2"/>
      <c r="BBD38" s="2"/>
      <c r="BBE38" s="2"/>
      <c r="BBF38" s="2"/>
      <c r="BBG38" s="2"/>
      <c r="BBH38" s="2"/>
      <c r="BBI38" s="2"/>
      <c r="BBJ38" s="2"/>
      <c r="BBK38" s="2"/>
      <c r="BBL38" s="2"/>
      <c r="BBM38" s="2"/>
      <c r="BBN38" s="2"/>
      <c r="BBO38" s="2"/>
      <c r="BBP38" s="2"/>
      <c r="BBQ38" s="2"/>
      <c r="BBR38" s="2"/>
      <c r="BBS38" s="2"/>
      <c r="BBT38" s="2"/>
      <c r="BBU38" s="2"/>
      <c r="BBV38" s="2"/>
      <c r="BBW38" s="2"/>
      <c r="BBX38" s="2"/>
      <c r="BBY38" s="2"/>
      <c r="BBZ38" s="2"/>
      <c r="BCA38" s="2"/>
      <c r="BCB38" s="2"/>
      <c r="BCC38" s="2"/>
      <c r="BCD38" s="2"/>
      <c r="BCE38" s="2"/>
      <c r="BCF38" s="2"/>
      <c r="BCG38" s="2"/>
      <c r="BCH38" s="2"/>
      <c r="BCI38" s="2"/>
      <c r="BCJ38" s="2"/>
      <c r="BCK38" s="2"/>
      <c r="BCL38" s="2"/>
      <c r="BCM38" s="2"/>
      <c r="BCN38" s="2"/>
      <c r="BCO38" s="2"/>
      <c r="BCP38" s="2"/>
      <c r="BCQ38" s="2"/>
      <c r="BCR38" s="2"/>
      <c r="BCS38" s="2"/>
      <c r="BCT38" s="2"/>
      <c r="BCU38" s="2"/>
      <c r="BCV38" s="2"/>
      <c r="BCW38" s="2"/>
      <c r="BCX38" s="2"/>
      <c r="BCY38" s="2"/>
      <c r="BCZ38" s="2"/>
      <c r="BDA38" s="2"/>
      <c r="BDB38" s="2"/>
      <c r="BDC38" s="2"/>
      <c r="BDD38" s="2"/>
      <c r="BDE38" s="2"/>
      <c r="BDF38" s="2"/>
      <c r="BDG38" s="2"/>
      <c r="BDH38" s="2"/>
      <c r="BDI38" s="2"/>
      <c r="BDJ38" s="2"/>
      <c r="BDK38" s="2"/>
      <c r="BDL38" s="2"/>
      <c r="BDM38" s="2"/>
      <c r="BDN38" s="2"/>
      <c r="BDO38" s="2"/>
      <c r="BDP38" s="2"/>
      <c r="BDQ38" s="2"/>
      <c r="BDR38" s="2"/>
      <c r="BDS38" s="2"/>
      <c r="BDT38" s="2"/>
      <c r="BDU38" s="2"/>
      <c r="BDV38" s="2"/>
      <c r="BDW38" s="2"/>
      <c r="BDX38" s="2"/>
      <c r="BDY38" s="2"/>
      <c r="BDZ38" s="2"/>
      <c r="BEA38" s="2"/>
      <c r="BEB38" s="2"/>
      <c r="BEC38" s="2"/>
      <c r="BED38" s="2"/>
      <c r="BEE38" s="2"/>
      <c r="BEF38" s="2"/>
      <c r="BEG38" s="2"/>
      <c r="BEH38" s="2"/>
      <c r="BEI38" s="2"/>
      <c r="BEJ38" s="2"/>
      <c r="BEK38" s="2"/>
      <c r="BEL38" s="2"/>
      <c r="BEM38" s="2"/>
      <c r="BEN38" s="2"/>
      <c r="BEO38" s="2"/>
      <c r="BEP38" s="2"/>
      <c r="BEQ38" s="2"/>
      <c r="BER38" s="2"/>
      <c r="BES38" s="2"/>
      <c r="BET38" s="2"/>
      <c r="BEU38" s="2"/>
      <c r="BEV38" s="2"/>
      <c r="BEW38" s="2"/>
      <c r="BEX38" s="2"/>
      <c r="BEY38" s="2"/>
      <c r="BEZ38" s="2"/>
      <c r="BFA38" s="2"/>
      <c r="BFB38" s="2"/>
      <c r="BFC38" s="2"/>
      <c r="BFD38" s="2"/>
      <c r="BFE38" s="2"/>
      <c r="BFF38" s="2"/>
      <c r="BFG38" s="2"/>
      <c r="BFH38" s="2"/>
      <c r="BFI38" s="2"/>
      <c r="BFJ38" s="2"/>
      <c r="BFK38" s="2"/>
      <c r="BFL38" s="2"/>
      <c r="BFM38" s="2"/>
      <c r="BFN38" s="2"/>
      <c r="BFO38" s="2"/>
      <c r="BFP38" s="2"/>
      <c r="BFQ38" s="2"/>
      <c r="BFR38" s="2"/>
      <c r="BFS38" s="2"/>
      <c r="BFT38" s="2"/>
      <c r="BFU38" s="2"/>
      <c r="BFV38" s="2"/>
      <c r="BFW38" s="2"/>
      <c r="BFX38" s="2"/>
      <c r="BFY38" s="2"/>
      <c r="BFZ38" s="2"/>
      <c r="BGA38" s="2"/>
      <c r="BGB38" s="2"/>
      <c r="BGC38" s="2"/>
      <c r="BGD38" s="2"/>
      <c r="BGE38" s="2"/>
      <c r="BGF38" s="2"/>
      <c r="BGG38" s="2"/>
      <c r="BGH38" s="2"/>
      <c r="BGI38" s="2"/>
      <c r="BGJ38" s="2"/>
      <c r="BGK38" s="2"/>
      <c r="BGL38" s="2"/>
      <c r="BGM38" s="2"/>
      <c r="BGN38" s="2"/>
      <c r="BGO38" s="2"/>
      <c r="BGP38" s="2"/>
      <c r="BGQ38" s="2"/>
      <c r="BGR38" s="2"/>
      <c r="BGS38" s="2"/>
      <c r="BGT38" s="2"/>
      <c r="BGU38" s="2"/>
      <c r="BGV38" s="2"/>
      <c r="BGW38" s="2"/>
      <c r="BGX38" s="2"/>
      <c r="BGY38" s="2"/>
      <c r="BGZ38" s="2"/>
      <c r="BHA38" s="2"/>
      <c r="BHB38" s="2"/>
      <c r="BHC38" s="2"/>
      <c r="BHD38" s="2"/>
      <c r="BHE38" s="2"/>
      <c r="BHF38" s="2"/>
      <c r="BHG38" s="2"/>
      <c r="BHH38" s="2"/>
      <c r="BHI38" s="2"/>
      <c r="BHJ38" s="2"/>
      <c r="BHK38" s="2"/>
      <c r="BHL38" s="2"/>
      <c r="BHM38" s="2"/>
      <c r="BHN38" s="2"/>
      <c r="BHO38" s="2"/>
      <c r="BHP38" s="2"/>
      <c r="BHQ38" s="2"/>
      <c r="BHR38" s="2"/>
      <c r="BHS38" s="2"/>
      <c r="BHT38" s="2"/>
      <c r="BHU38" s="2"/>
      <c r="BHV38" s="2"/>
      <c r="BHW38" s="2"/>
      <c r="BHX38" s="2"/>
      <c r="BHY38" s="2"/>
      <c r="BHZ38" s="2"/>
      <c r="BIA38" s="2"/>
      <c r="BIB38" s="2"/>
      <c r="BIC38" s="2"/>
      <c r="BID38" s="2"/>
      <c r="BIE38" s="2"/>
      <c r="BIF38" s="2"/>
      <c r="BIG38" s="2"/>
      <c r="BIH38" s="2"/>
      <c r="BII38" s="2"/>
      <c r="BIJ38" s="2"/>
      <c r="BIK38" s="2"/>
      <c r="BIL38" s="2"/>
      <c r="BIM38" s="2"/>
      <c r="BIN38" s="2"/>
      <c r="BIO38" s="2"/>
      <c r="BIP38" s="2"/>
      <c r="BIQ38" s="2"/>
      <c r="BIR38" s="2"/>
      <c r="BIS38" s="2"/>
      <c r="BIT38" s="2"/>
      <c r="BIU38" s="2"/>
      <c r="BIV38" s="2"/>
      <c r="BIW38" s="2"/>
      <c r="BIX38" s="2"/>
      <c r="BIY38" s="2"/>
      <c r="BIZ38" s="2"/>
      <c r="BJA38" s="2"/>
      <c r="BJB38" s="2"/>
      <c r="BJC38" s="2"/>
      <c r="BJD38" s="2"/>
      <c r="BJE38" s="2"/>
      <c r="BJF38" s="2"/>
      <c r="BJG38" s="2"/>
      <c r="BJH38" s="2"/>
      <c r="BJI38" s="2"/>
      <c r="BJJ38" s="2"/>
      <c r="BJK38" s="2"/>
      <c r="BJL38" s="2"/>
      <c r="BJM38" s="2"/>
      <c r="BJN38" s="2"/>
      <c r="BJO38" s="2"/>
      <c r="BJP38" s="2"/>
      <c r="BJQ38" s="2"/>
      <c r="BJR38" s="2"/>
      <c r="BJS38" s="2"/>
      <c r="BJT38" s="2"/>
      <c r="BJU38" s="2"/>
      <c r="BJV38" s="2"/>
      <c r="BJW38" s="2"/>
      <c r="BJX38" s="2"/>
      <c r="BJY38" s="2"/>
      <c r="BJZ38" s="2"/>
      <c r="BKA38" s="2"/>
      <c r="BKB38" s="2"/>
      <c r="BKC38" s="2"/>
      <c r="BKD38" s="2"/>
      <c r="BKE38" s="2"/>
      <c r="BKF38" s="2"/>
      <c r="BKG38" s="2"/>
      <c r="BKH38" s="2"/>
      <c r="BKI38" s="2"/>
      <c r="BKJ38" s="2"/>
      <c r="BKK38" s="2"/>
      <c r="BKL38" s="2"/>
      <c r="BKM38" s="2"/>
      <c r="BKN38" s="2"/>
      <c r="BKO38" s="2"/>
      <c r="BKP38" s="2"/>
      <c r="BKQ38" s="2"/>
      <c r="BKR38" s="2"/>
      <c r="BKS38" s="2"/>
      <c r="BKT38" s="2"/>
      <c r="BKU38" s="2"/>
      <c r="BKV38" s="2"/>
      <c r="BKW38" s="2"/>
      <c r="BKX38" s="2"/>
      <c r="BKY38" s="2"/>
      <c r="BKZ38" s="2"/>
      <c r="BLA38" s="2"/>
      <c r="BLB38" s="2"/>
      <c r="BLC38" s="2"/>
      <c r="BLD38" s="2"/>
      <c r="BLE38" s="2"/>
      <c r="BLF38" s="2"/>
      <c r="BLG38" s="2"/>
      <c r="BLH38" s="2"/>
      <c r="BLI38" s="2"/>
      <c r="BLJ38" s="2"/>
      <c r="BLK38" s="2"/>
      <c r="BLL38" s="2"/>
      <c r="BLM38" s="2"/>
      <c r="BLN38" s="2"/>
      <c r="BLO38" s="2"/>
      <c r="BLP38" s="2"/>
      <c r="BLQ38" s="2"/>
      <c r="BLR38" s="2"/>
      <c r="BLS38" s="2"/>
      <c r="BLT38" s="2"/>
      <c r="BLU38" s="2"/>
      <c r="BLV38" s="2"/>
      <c r="BLW38" s="2"/>
      <c r="BLX38" s="2"/>
      <c r="BLY38" s="2"/>
      <c r="BLZ38" s="2"/>
      <c r="BMA38" s="2"/>
      <c r="BMB38" s="2"/>
      <c r="BMC38" s="2"/>
      <c r="BMD38" s="2"/>
      <c r="BME38" s="2"/>
      <c r="BMF38" s="2"/>
      <c r="BMG38" s="2"/>
      <c r="BMH38" s="2"/>
      <c r="BMI38" s="2"/>
      <c r="BMJ38" s="2"/>
      <c r="BMK38" s="2"/>
      <c r="BML38" s="2"/>
      <c r="BMM38" s="2"/>
      <c r="BMN38" s="2"/>
      <c r="BMO38" s="2"/>
      <c r="BMP38" s="2"/>
      <c r="BMQ38" s="2"/>
      <c r="BMR38" s="2"/>
      <c r="BMS38" s="2"/>
      <c r="BMT38" s="2"/>
      <c r="BMU38" s="2"/>
      <c r="BMV38" s="2"/>
      <c r="BMW38" s="2"/>
      <c r="BMX38" s="2"/>
      <c r="BMY38" s="2"/>
      <c r="BMZ38" s="2"/>
      <c r="BNA38" s="2"/>
      <c r="BNB38" s="2"/>
      <c r="BNC38" s="2"/>
      <c r="BND38" s="2"/>
      <c r="BNE38" s="2"/>
      <c r="BNF38" s="2"/>
      <c r="BNG38" s="2"/>
      <c r="BNH38" s="2"/>
      <c r="BNI38" s="2"/>
      <c r="BNJ38" s="2"/>
      <c r="BNK38" s="2"/>
      <c r="BNL38" s="2"/>
      <c r="BNM38" s="2"/>
      <c r="BNN38" s="2"/>
      <c r="BNO38" s="2"/>
      <c r="BNP38" s="2"/>
      <c r="BNQ38" s="2"/>
      <c r="BNR38" s="2"/>
      <c r="BNS38" s="2"/>
      <c r="BNT38" s="2"/>
      <c r="BNU38" s="2"/>
      <c r="BNV38" s="2"/>
      <c r="BNW38" s="2"/>
      <c r="BNX38" s="2"/>
      <c r="BNY38" s="2"/>
      <c r="BNZ38" s="2"/>
      <c r="BOA38" s="2"/>
      <c r="BOB38" s="2"/>
      <c r="BOC38" s="2"/>
      <c r="BOD38" s="2"/>
      <c r="BOE38" s="2"/>
      <c r="BOF38" s="2"/>
      <c r="BOG38" s="2"/>
      <c r="BOH38" s="2"/>
      <c r="BOI38" s="2"/>
      <c r="BOJ38" s="2"/>
      <c r="BOK38" s="2"/>
      <c r="BOL38" s="2"/>
      <c r="BOM38" s="2"/>
      <c r="BON38" s="2"/>
      <c r="BOO38" s="2"/>
      <c r="BOP38" s="2"/>
      <c r="BOQ38" s="2"/>
      <c r="BOR38" s="2"/>
      <c r="BOS38" s="2"/>
      <c r="BOT38" s="2"/>
      <c r="BOU38" s="2"/>
      <c r="BOV38" s="2"/>
      <c r="BOW38" s="2"/>
      <c r="BOX38" s="2"/>
      <c r="BOY38" s="2"/>
      <c r="BOZ38" s="2"/>
      <c r="BPA38" s="2"/>
      <c r="BPB38" s="2"/>
      <c r="BPC38" s="2"/>
      <c r="BPD38" s="2"/>
      <c r="BPE38" s="2"/>
      <c r="BPF38" s="2"/>
      <c r="BPG38" s="2"/>
      <c r="BPH38" s="2"/>
      <c r="BPI38" s="2"/>
      <c r="BPJ38" s="2"/>
      <c r="BPK38" s="2"/>
      <c r="BPL38" s="2"/>
      <c r="BPM38" s="2"/>
      <c r="BPN38" s="2"/>
      <c r="BPO38" s="2"/>
      <c r="BPP38" s="2"/>
      <c r="BPQ38" s="2"/>
      <c r="BPR38" s="2"/>
      <c r="BPS38" s="2"/>
      <c r="BPT38" s="2"/>
      <c r="BPU38" s="2"/>
      <c r="BPV38" s="2"/>
      <c r="BPW38" s="2"/>
      <c r="BPX38" s="2"/>
      <c r="BPY38" s="2"/>
      <c r="BPZ38" s="2"/>
      <c r="BQA38" s="2"/>
      <c r="BQB38" s="2"/>
      <c r="BQC38" s="2"/>
      <c r="BQD38" s="2"/>
      <c r="BQE38" s="2"/>
      <c r="BQF38" s="2"/>
      <c r="BQG38" s="2"/>
      <c r="BQH38" s="2"/>
      <c r="BQI38" s="2"/>
      <c r="BQJ38" s="2"/>
      <c r="BQK38" s="2"/>
      <c r="BQL38" s="2"/>
      <c r="BQM38" s="2"/>
      <c r="BQN38" s="2"/>
      <c r="BQO38" s="2"/>
      <c r="BQP38" s="2"/>
      <c r="BQQ38" s="2"/>
      <c r="BQR38" s="2"/>
      <c r="BQS38" s="2"/>
      <c r="BQT38" s="2"/>
      <c r="BQU38" s="2"/>
      <c r="BQV38" s="2"/>
      <c r="BQW38" s="2"/>
      <c r="BQX38" s="2"/>
      <c r="BQY38" s="2"/>
      <c r="BQZ38" s="2"/>
      <c r="BRA38" s="2"/>
      <c r="BRB38" s="2"/>
      <c r="BRC38" s="2"/>
      <c r="BRD38" s="2"/>
      <c r="BRE38" s="2"/>
      <c r="BRF38" s="2"/>
      <c r="BRG38" s="2"/>
      <c r="BRH38" s="2"/>
      <c r="BRI38" s="2"/>
      <c r="BRJ38" s="2"/>
      <c r="BRK38" s="2"/>
      <c r="BRL38" s="2"/>
      <c r="BRM38" s="2"/>
      <c r="BRN38" s="2"/>
      <c r="BRO38" s="2"/>
      <c r="BRP38" s="2"/>
      <c r="BRQ38" s="2"/>
      <c r="BRR38" s="2"/>
      <c r="BRS38" s="2"/>
      <c r="BRT38" s="2"/>
      <c r="BRU38" s="2"/>
      <c r="BRV38" s="2"/>
      <c r="BRW38" s="2"/>
      <c r="BRX38" s="2"/>
      <c r="BRY38" s="2"/>
      <c r="BRZ38" s="2"/>
      <c r="BSA38" s="2"/>
      <c r="BSB38" s="2"/>
      <c r="BSC38" s="2"/>
      <c r="BSD38" s="2"/>
      <c r="BSE38" s="2"/>
      <c r="BSF38" s="2"/>
      <c r="BSG38" s="2"/>
      <c r="BSH38" s="2"/>
      <c r="BSI38" s="2"/>
      <c r="BSJ38" s="2"/>
      <c r="BSK38" s="2"/>
      <c r="BSL38" s="2"/>
      <c r="BSM38" s="2"/>
      <c r="BSN38" s="2"/>
      <c r="BSO38" s="2"/>
      <c r="BSP38" s="2"/>
      <c r="BSQ38" s="2"/>
      <c r="BSR38" s="2"/>
      <c r="BSS38" s="2"/>
      <c r="BST38" s="2"/>
      <c r="BSU38" s="2"/>
      <c r="BSV38" s="2"/>
      <c r="BSW38" s="2"/>
      <c r="BSX38" s="2"/>
      <c r="BSY38" s="2"/>
      <c r="BSZ38" s="2"/>
      <c r="BTA38" s="2"/>
      <c r="BTB38" s="2"/>
      <c r="BTC38" s="2"/>
      <c r="BTD38" s="2"/>
      <c r="BTE38" s="2"/>
      <c r="BTF38" s="2"/>
      <c r="BTG38" s="2"/>
      <c r="BTH38" s="2"/>
      <c r="BTI38" s="2"/>
      <c r="BTJ38" s="2"/>
      <c r="BTK38" s="2"/>
      <c r="BTL38" s="2"/>
      <c r="BTM38" s="2"/>
      <c r="BTN38" s="2"/>
      <c r="BTO38" s="2"/>
      <c r="BTP38" s="2"/>
      <c r="BTQ38" s="2"/>
      <c r="BTR38" s="2"/>
      <c r="BTS38" s="2"/>
      <c r="BTT38" s="2"/>
      <c r="BTU38" s="2"/>
      <c r="BTV38" s="2"/>
      <c r="BTW38" s="2"/>
      <c r="BTX38" s="2"/>
      <c r="BTY38" s="2"/>
      <c r="BTZ38" s="2"/>
      <c r="BUA38" s="2"/>
      <c r="BUB38" s="2"/>
      <c r="BUC38" s="2"/>
      <c r="BUD38" s="2"/>
      <c r="BUE38" s="2"/>
      <c r="BUF38" s="2"/>
      <c r="BUG38" s="2"/>
      <c r="BUH38" s="2"/>
      <c r="BUI38" s="2"/>
      <c r="BUJ38" s="2"/>
      <c r="BUK38" s="2"/>
      <c r="BUL38" s="2"/>
      <c r="BUM38" s="2"/>
      <c r="BUN38" s="2"/>
      <c r="BUO38" s="2"/>
      <c r="BUP38" s="2"/>
      <c r="BUQ38" s="2"/>
      <c r="BUR38" s="2"/>
      <c r="BUS38" s="2"/>
      <c r="BUT38" s="2"/>
      <c r="BUU38" s="2"/>
      <c r="BUV38" s="2"/>
      <c r="BUW38" s="2"/>
      <c r="BUX38" s="2"/>
      <c r="BUY38" s="2"/>
      <c r="BUZ38" s="2"/>
      <c r="BVA38" s="2"/>
      <c r="BVB38" s="2"/>
      <c r="BVC38" s="2"/>
      <c r="BVD38" s="2"/>
      <c r="BVE38" s="2"/>
      <c r="BVF38" s="2"/>
      <c r="BVG38" s="2"/>
      <c r="BVH38" s="2"/>
      <c r="BVI38" s="2"/>
      <c r="BVJ38" s="2"/>
      <c r="BVK38" s="2"/>
      <c r="BVL38" s="2"/>
      <c r="BVM38" s="2"/>
      <c r="BVN38" s="2"/>
      <c r="BVO38" s="2"/>
      <c r="BVP38" s="2"/>
      <c r="BVQ38" s="2"/>
      <c r="BVR38" s="2"/>
      <c r="BVS38" s="2"/>
      <c r="BVT38" s="2"/>
      <c r="BVU38" s="2"/>
      <c r="BVV38" s="2"/>
      <c r="BVW38" s="2"/>
      <c r="BVX38" s="2"/>
      <c r="BVY38" s="2"/>
      <c r="BVZ38" s="2"/>
      <c r="BWA38" s="2"/>
      <c r="BWB38" s="2"/>
      <c r="BWC38" s="2"/>
      <c r="BWD38" s="2"/>
      <c r="BWE38" s="2"/>
      <c r="BWF38" s="2"/>
      <c r="BWG38" s="2"/>
      <c r="BWH38" s="2"/>
      <c r="BWI38" s="2"/>
      <c r="BWJ38" s="2"/>
      <c r="BWK38" s="2"/>
      <c r="BWL38" s="2"/>
      <c r="BWM38" s="2"/>
      <c r="BWN38" s="2"/>
      <c r="BWO38" s="2"/>
      <c r="BWP38" s="2"/>
      <c r="BWQ38" s="2"/>
      <c r="BWR38" s="2"/>
      <c r="BWS38" s="2"/>
      <c r="BWT38" s="2"/>
      <c r="BWU38" s="2"/>
      <c r="BWV38" s="2"/>
      <c r="BWW38" s="2"/>
      <c r="BWX38" s="2"/>
      <c r="BWY38" s="2"/>
      <c r="BWZ38" s="2"/>
      <c r="BXA38" s="2"/>
      <c r="BXB38" s="2"/>
      <c r="BXC38" s="2"/>
      <c r="BXD38" s="2"/>
      <c r="BXE38" s="2"/>
      <c r="BXF38" s="2"/>
      <c r="BXG38" s="2"/>
      <c r="BXH38" s="2"/>
      <c r="BXI38" s="2"/>
      <c r="BXJ38" s="2"/>
      <c r="BXK38" s="2"/>
      <c r="BXL38" s="2"/>
      <c r="BXM38" s="2"/>
      <c r="BXN38" s="2"/>
      <c r="BXO38" s="2"/>
      <c r="BXP38" s="2"/>
      <c r="BXQ38" s="2"/>
      <c r="BXR38" s="2"/>
      <c r="BXS38" s="2"/>
      <c r="BXT38" s="2"/>
      <c r="BXU38" s="2"/>
      <c r="BXV38" s="2"/>
      <c r="BXW38" s="2"/>
      <c r="BXX38" s="2"/>
      <c r="BXY38" s="2"/>
      <c r="BXZ38" s="2"/>
      <c r="BYA38" s="2"/>
      <c r="BYB38" s="2"/>
      <c r="BYC38" s="2"/>
      <c r="BYD38" s="2"/>
      <c r="BYE38" s="2"/>
      <c r="BYF38" s="2"/>
      <c r="BYG38" s="2"/>
      <c r="BYH38" s="2"/>
      <c r="BYI38" s="2"/>
      <c r="BYJ38" s="2"/>
      <c r="BYK38" s="2"/>
      <c r="BYL38" s="2"/>
      <c r="BYM38" s="2"/>
      <c r="BYN38" s="2"/>
      <c r="BYO38" s="2"/>
      <c r="BYP38" s="2"/>
      <c r="BYQ38" s="2"/>
      <c r="BYR38" s="2"/>
      <c r="BYS38" s="2"/>
      <c r="BYT38" s="2"/>
      <c r="BYU38" s="2"/>
      <c r="BYV38" s="2"/>
      <c r="BYW38" s="2"/>
      <c r="BYX38" s="2"/>
      <c r="BYY38" s="2"/>
      <c r="BYZ38" s="2"/>
      <c r="BZA38" s="2"/>
      <c r="BZB38" s="2"/>
      <c r="BZC38" s="2"/>
      <c r="BZD38" s="2"/>
      <c r="BZE38" s="2"/>
      <c r="BZF38" s="2"/>
      <c r="BZG38" s="2"/>
      <c r="BZH38" s="2"/>
      <c r="BZI38" s="2"/>
      <c r="BZJ38" s="2"/>
      <c r="BZK38" s="2"/>
      <c r="BZL38" s="2"/>
      <c r="BZM38" s="2"/>
      <c r="BZN38" s="2"/>
      <c r="BZO38" s="2"/>
      <c r="BZP38" s="2"/>
      <c r="BZQ38" s="2"/>
      <c r="BZR38" s="2"/>
      <c r="BZS38" s="2"/>
      <c r="BZT38" s="2"/>
      <c r="BZU38" s="2"/>
      <c r="BZV38" s="2"/>
      <c r="BZW38" s="2"/>
      <c r="BZX38" s="2"/>
      <c r="BZY38" s="2"/>
      <c r="BZZ38" s="2"/>
      <c r="CAA38" s="2"/>
      <c r="CAB38" s="2"/>
      <c r="CAC38" s="2"/>
      <c r="CAD38" s="2"/>
      <c r="CAE38" s="2"/>
      <c r="CAF38" s="2"/>
      <c r="CAG38" s="2"/>
      <c r="CAH38" s="2"/>
      <c r="CAI38" s="2"/>
      <c r="CAJ38" s="2"/>
      <c r="CAK38" s="2"/>
      <c r="CAL38" s="2"/>
      <c r="CAM38" s="2"/>
      <c r="CAN38" s="2"/>
      <c r="CAO38" s="2"/>
      <c r="CAP38" s="2"/>
      <c r="CAQ38" s="2"/>
      <c r="CAR38" s="2"/>
      <c r="CAS38" s="2"/>
      <c r="CAT38" s="2"/>
      <c r="CAU38" s="2"/>
      <c r="CAV38" s="2"/>
      <c r="CAW38" s="2"/>
      <c r="CAX38" s="2"/>
      <c r="CAY38" s="2"/>
      <c r="CAZ38" s="2"/>
      <c r="CBA38" s="2"/>
      <c r="CBB38" s="2"/>
      <c r="CBC38" s="2"/>
      <c r="CBD38" s="2"/>
      <c r="CBE38" s="2"/>
      <c r="CBF38" s="2"/>
      <c r="CBG38" s="2"/>
      <c r="CBH38" s="2"/>
      <c r="CBI38" s="2"/>
      <c r="CBJ38" s="2"/>
      <c r="CBK38" s="2"/>
      <c r="CBL38" s="2"/>
      <c r="CBM38" s="2"/>
      <c r="CBN38" s="2"/>
      <c r="CBO38" s="2"/>
      <c r="CBP38" s="2"/>
      <c r="CBQ38" s="2"/>
      <c r="CBR38" s="2"/>
      <c r="CBS38" s="2"/>
      <c r="CBT38" s="2"/>
      <c r="CBU38" s="2"/>
      <c r="CBV38" s="2"/>
      <c r="CBW38" s="2"/>
      <c r="CBX38" s="2"/>
      <c r="CBY38" s="2"/>
      <c r="CBZ38" s="2"/>
      <c r="CCA38" s="2"/>
      <c r="CCB38" s="2"/>
      <c r="CCC38" s="2"/>
      <c r="CCD38" s="2"/>
      <c r="CCE38" s="2"/>
      <c r="CCF38" s="2"/>
      <c r="CCG38" s="2"/>
      <c r="CCH38" s="2"/>
      <c r="CCI38" s="2"/>
      <c r="CCJ38" s="2"/>
      <c r="CCK38" s="2"/>
      <c r="CCL38" s="2"/>
      <c r="CCM38" s="2"/>
      <c r="CCN38" s="2"/>
      <c r="CCO38" s="2"/>
      <c r="CCP38" s="2"/>
      <c r="CCQ38" s="2"/>
      <c r="CCR38" s="2"/>
      <c r="CCS38" s="2"/>
      <c r="CCT38" s="2"/>
      <c r="CCU38" s="2"/>
      <c r="CCV38" s="2"/>
      <c r="CCW38" s="2"/>
      <c r="CCX38" s="2"/>
      <c r="CCY38" s="2"/>
      <c r="CCZ38" s="2"/>
      <c r="CDA38" s="2"/>
      <c r="CDB38" s="2"/>
      <c r="CDC38" s="2"/>
      <c r="CDD38" s="2"/>
      <c r="CDE38" s="2"/>
      <c r="CDF38" s="2"/>
      <c r="CDG38" s="2"/>
      <c r="CDH38" s="2"/>
      <c r="CDI38" s="2"/>
      <c r="CDJ38" s="2"/>
      <c r="CDK38" s="2"/>
      <c r="CDL38" s="2"/>
      <c r="CDM38" s="2"/>
      <c r="CDN38" s="2"/>
      <c r="CDO38" s="2"/>
      <c r="CDP38" s="2"/>
      <c r="CDQ38" s="2"/>
      <c r="CDR38" s="2"/>
      <c r="CDS38" s="2"/>
      <c r="CDT38" s="2"/>
      <c r="CDU38" s="2"/>
      <c r="CDV38" s="2"/>
      <c r="CDW38" s="2"/>
      <c r="CDX38" s="2"/>
      <c r="CDY38" s="2"/>
      <c r="CDZ38" s="2"/>
      <c r="CEA38" s="2"/>
      <c r="CEB38" s="2"/>
      <c r="CEC38" s="2"/>
      <c r="CED38" s="2"/>
      <c r="CEE38" s="2"/>
      <c r="CEF38" s="2"/>
      <c r="CEG38" s="2"/>
      <c r="CEH38" s="2"/>
      <c r="CEI38" s="2"/>
      <c r="CEJ38" s="2"/>
      <c r="CEK38" s="2"/>
      <c r="CEL38" s="2"/>
      <c r="CEM38" s="2"/>
      <c r="CEN38" s="2"/>
      <c r="CEO38" s="2"/>
      <c r="CEP38" s="2"/>
      <c r="CEQ38" s="2"/>
      <c r="CER38" s="2"/>
      <c r="CES38" s="2"/>
      <c r="CET38" s="2"/>
      <c r="CEU38" s="2"/>
      <c r="CEV38" s="2"/>
      <c r="CEW38" s="2"/>
      <c r="CEX38" s="2"/>
      <c r="CEY38" s="2"/>
      <c r="CEZ38" s="2"/>
      <c r="CFA38" s="2"/>
      <c r="CFB38" s="2"/>
      <c r="CFC38" s="2"/>
      <c r="CFD38" s="2"/>
      <c r="CFE38" s="2"/>
      <c r="CFF38" s="2"/>
      <c r="CFG38" s="2"/>
      <c r="CFH38" s="2"/>
      <c r="CFI38" s="2"/>
      <c r="CFJ38" s="2"/>
      <c r="CFK38" s="2"/>
      <c r="CFL38" s="2"/>
      <c r="CFM38" s="2"/>
      <c r="CFN38" s="2"/>
      <c r="CFO38" s="2"/>
      <c r="CFP38" s="2"/>
      <c r="CFQ38" s="2"/>
      <c r="CFR38" s="2"/>
      <c r="CFS38" s="2"/>
      <c r="CFT38" s="2"/>
      <c r="CFU38" s="2"/>
      <c r="CFV38" s="2"/>
      <c r="CFW38" s="2"/>
      <c r="CFX38" s="2"/>
      <c r="CFY38" s="2"/>
      <c r="CFZ38" s="2"/>
      <c r="CGA38" s="2"/>
      <c r="CGB38" s="2"/>
      <c r="CGC38" s="2"/>
      <c r="CGD38" s="2"/>
      <c r="CGE38" s="2"/>
      <c r="CGF38" s="2"/>
      <c r="CGG38" s="2"/>
      <c r="CGH38" s="2"/>
      <c r="CGI38" s="2"/>
      <c r="CGJ38" s="2"/>
      <c r="CGK38" s="2"/>
      <c r="CGL38" s="2"/>
      <c r="CGM38" s="2"/>
      <c r="CGN38" s="2"/>
      <c r="CGO38" s="2"/>
      <c r="CGP38" s="2"/>
      <c r="CGQ38" s="2"/>
      <c r="CGR38" s="2"/>
      <c r="CGS38" s="2"/>
      <c r="CGT38" s="2"/>
      <c r="CGU38" s="2"/>
      <c r="CGV38" s="2"/>
      <c r="CGW38" s="2"/>
      <c r="CGX38" s="2"/>
      <c r="CGY38" s="2"/>
      <c r="CGZ38" s="2"/>
      <c r="CHA38" s="2"/>
      <c r="CHB38" s="2"/>
      <c r="CHC38" s="2"/>
      <c r="CHD38" s="2"/>
      <c r="CHE38" s="2"/>
      <c r="CHF38" s="2"/>
      <c r="CHG38" s="2"/>
      <c r="CHH38" s="2"/>
      <c r="CHI38" s="2"/>
      <c r="CHJ38" s="2"/>
      <c r="CHK38" s="2"/>
      <c r="CHL38" s="2"/>
      <c r="CHM38" s="2"/>
      <c r="CHN38" s="2"/>
      <c r="CHO38" s="2"/>
      <c r="CHP38" s="2"/>
      <c r="CHQ38" s="2"/>
      <c r="CHR38" s="2"/>
      <c r="CHS38" s="2"/>
      <c r="CHT38" s="2"/>
      <c r="CHU38" s="2"/>
      <c r="CHV38" s="2"/>
      <c r="CHW38" s="2"/>
      <c r="CHX38" s="2"/>
      <c r="CHY38" s="2"/>
      <c r="CHZ38" s="2"/>
      <c r="CIA38" s="2"/>
      <c r="CIB38" s="2"/>
      <c r="CIC38" s="2"/>
      <c r="CID38" s="2"/>
      <c r="CIE38" s="2"/>
      <c r="CIF38" s="2"/>
      <c r="CIG38" s="2"/>
      <c r="CIH38" s="2"/>
      <c r="CII38" s="2"/>
      <c r="CIJ38" s="2"/>
      <c r="CIK38" s="2"/>
      <c r="CIL38" s="2"/>
      <c r="CIM38" s="2"/>
      <c r="CIN38" s="2"/>
      <c r="CIO38" s="2"/>
      <c r="CIP38" s="2"/>
      <c r="CIQ38" s="2"/>
      <c r="CIR38" s="2"/>
      <c r="CIS38" s="2"/>
      <c r="CIT38" s="2"/>
      <c r="CIU38" s="2"/>
      <c r="CIV38" s="2"/>
      <c r="CIW38" s="2"/>
      <c r="CIX38" s="2"/>
      <c r="CIY38" s="2"/>
      <c r="CIZ38" s="2"/>
      <c r="CJA38" s="2"/>
      <c r="CJB38" s="2"/>
      <c r="CJC38" s="2"/>
      <c r="CJD38" s="2"/>
      <c r="CJE38" s="2"/>
      <c r="CJF38" s="2"/>
      <c r="CJG38" s="2"/>
      <c r="CJH38" s="2"/>
      <c r="CJI38" s="2"/>
      <c r="CJJ38" s="2"/>
      <c r="CJK38" s="2"/>
      <c r="CJL38" s="2"/>
      <c r="CJM38" s="2"/>
      <c r="CJN38" s="2"/>
      <c r="CJO38" s="2"/>
      <c r="CJP38" s="2"/>
      <c r="CJQ38" s="2"/>
      <c r="CJR38" s="2"/>
      <c r="CJS38" s="2"/>
      <c r="CJT38" s="2"/>
      <c r="CJU38" s="2"/>
      <c r="CJV38" s="2"/>
      <c r="CJW38" s="2"/>
      <c r="CJX38" s="2"/>
      <c r="CJY38" s="2"/>
      <c r="CJZ38" s="2"/>
      <c r="CKA38" s="2"/>
      <c r="CKB38" s="2"/>
      <c r="CKC38" s="2"/>
      <c r="CKD38" s="2"/>
      <c r="CKE38" s="2"/>
      <c r="CKF38" s="2"/>
      <c r="CKG38" s="2"/>
      <c r="CKH38" s="2"/>
      <c r="CKI38" s="2"/>
      <c r="CKJ38" s="2"/>
      <c r="CKK38" s="2"/>
      <c r="CKL38" s="2"/>
      <c r="CKM38" s="2"/>
      <c r="CKN38" s="2"/>
      <c r="CKO38" s="2"/>
      <c r="CKP38" s="2"/>
      <c r="CKQ38" s="2"/>
      <c r="CKR38" s="2"/>
      <c r="CKS38" s="2"/>
      <c r="CKT38" s="2"/>
      <c r="CKU38" s="2"/>
      <c r="CKV38" s="2"/>
      <c r="CKW38" s="2"/>
      <c r="CKX38" s="2"/>
      <c r="CKY38" s="2"/>
      <c r="CKZ38" s="2"/>
      <c r="CLA38" s="2"/>
      <c r="CLB38" s="2"/>
      <c r="CLC38" s="2"/>
      <c r="CLD38" s="2"/>
      <c r="CLE38" s="2"/>
      <c r="CLF38" s="2"/>
      <c r="CLG38" s="2"/>
      <c r="CLH38" s="2"/>
      <c r="CLI38" s="2"/>
      <c r="CLJ38" s="2"/>
      <c r="CLK38" s="2"/>
      <c r="CLL38" s="2"/>
      <c r="CLM38" s="2"/>
      <c r="CLN38" s="2"/>
      <c r="CLO38" s="2"/>
      <c r="CLP38" s="2"/>
      <c r="CLQ38" s="2"/>
      <c r="CLR38" s="2"/>
      <c r="CLS38" s="2"/>
      <c r="CLT38" s="2"/>
      <c r="CLU38" s="2"/>
      <c r="CLV38" s="2"/>
      <c r="CLW38" s="2"/>
      <c r="CLX38" s="2"/>
      <c r="CLY38" s="2"/>
      <c r="CLZ38" s="2"/>
      <c r="CMA38" s="2"/>
      <c r="CMB38" s="2"/>
      <c r="CMC38" s="2"/>
      <c r="CMD38" s="2"/>
      <c r="CME38" s="2"/>
      <c r="CMF38" s="2"/>
      <c r="CMG38" s="2"/>
      <c r="CMH38" s="2"/>
      <c r="CMI38" s="2"/>
      <c r="CMJ38" s="2"/>
      <c r="CMK38" s="2"/>
      <c r="CML38" s="2"/>
      <c r="CMM38" s="2"/>
      <c r="CMN38" s="2"/>
      <c r="CMO38" s="2"/>
      <c r="CMP38" s="2"/>
      <c r="CMQ38" s="2"/>
      <c r="CMR38" s="2"/>
      <c r="CMS38" s="2"/>
      <c r="CMT38" s="2"/>
      <c r="CMU38" s="2"/>
      <c r="CMV38" s="2"/>
      <c r="CMW38" s="2"/>
      <c r="CMX38" s="2"/>
      <c r="CMY38" s="2"/>
      <c r="CMZ38" s="2"/>
      <c r="CNA38" s="2"/>
      <c r="CNB38" s="2"/>
      <c r="CNC38" s="2"/>
      <c r="CND38" s="2"/>
      <c r="CNE38" s="2"/>
      <c r="CNF38" s="2"/>
      <c r="CNG38" s="2"/>
      <c r="CNH38" s="2"/>
      <c r="CNI38" s="2"/>
      <c r="CNJ38" s="2"/>
      <c r="CNK38" s="2"/>
      <c r="CNL38" s="2"/>
      <c r="CNM38" s="2"/>
      <c r="CNN38" s="2"/>
      <c r="CNO38" s="2"/>
      <c r="CNP38" s="2"/>
      <c r="CNQ38" s="2"/>
      <c r="CNR38" s="2"/>
      <c r="CNS38" s="2"/>
      <c r="CNT38" s="2"/>
      <c r="CNU38" s="2"/>
      <c r="CNV38" s="2"/>
      <c r="CNW38" s="2"/>
      <c r="CNX38" s="2"/>
      <c r="CNY38" s="2"/>
      <c r="CNZ38" s="2"/>
      <c r="COA38" s="2"/>
      <c r="COB38" s="2"/>
      <c r="COC38" s="2"/>
      <c r="COD38" s="2"/>
      <c r="COE38" s="2"/>
      <c r="COF38" s="2"/>
      <c r="COG38" s="2"/>
      <c r="COH38" s="2"/>
      <c r="COI38" s="2"/>
      <c r="COJ38" s="2"/>
      <c r="COK38" s="2"/>
      <c r="COL38" s="2"/>
      <c r="COM38" s="2"/>
      <c r="CON38" s="2"/>
      <c r="COO38" s="2"/>
      <c r="COP38" s="2"/>
      <c r="COQ38" s="2"/>
      <c r="COR38" s="2"/>
      <c r="COS38" s="2"/>
      <c r="COT38" s="2"/>
      <c r="COU38" s="2"/>
      <c r="COV38" s="2"/>
      <c r="COW38" s="2"/>
      <c r="COX38" s="2"/>
      <c r="COY38" s="2"/>
      <c r="COZ38" s="2"/>
      <c r="CPA38" s="2"/>
      <c r="CPB38" s="2"/>
      <c r="CPC38" s="2"/>
      <c r="CPD38" s="2"/>
      <c r="CPE38" s="2"/>
      <c r="CPF38" s="2"/>
      <c r="CPG38" s="2"/>
      <c r="CPH38" s="2"/>
      <c r="CPI38" s="2"/>
      <c r="CPJ38" s="2"/>
      <c r="CPK38" s="2"/>
      <c r="CPL38" s="2"/>
      <c r="CPM38" s="2"/>
      <c r="CPN38" s="2"/>
      <c r="CPO38" s="2"/>
      <c r="CPP38" s="2"/>
      <c r="CPQ38" s="2"/>
      <c r="CPR38" s="2"/>
      <c r="CPS38" s="2"/>
      <c r="CPT38" s="2"/>
      <c r="CPU38" s="2"/>
      <c r="CPV38" s="2"/>
      <c r="CPW38" s="2"/>
      <c r="CPX38" s="2"/>
      <c r="CPY38" s="2"/>
      <c r="CPZ38" s="2"/>
      <c r="CQA38" s="2"/>
      <c r="CQB38" s="2"/>
      <c r="CQC38" s="2"/>
      <c r="CQD38" s="2"/>
      <c r="CQE38" s="2"/>
      <c r="CQF38" s="2"/>
      <c r="CQG38" s="2"/>
      <c r="CQH38" s="2"/>
      <c r="CQI38" s="2"/>
      <c r="CQJ38" s="2"/>
      <c r="CQK38" s="2"/>
      <c r="CQL38" s="2"/>
      <c r="CQM38" s="2"/>
      <c r="CQN38" s="2"/>
      <c r="CQO38" s="2"/>
      <c r="CQP38" s="2"/>
      <c r="CQQ38" s="2"/>
      <c r="CQR38" s="2"/>
      <c r="CQS38" s="2"/>
      <c r="CQT38" s="2"/>
      <c r="CQU38" s="2"/>
      <c r="CQV38" s="2"/>
      <c r="CQW38" s="2"/>
      <c r="CQX38" s="2"/>
      <c r="CQY38" s="2"/>
      <c r="CQZ38" s="2"/>
      <c r="CRA38" s="2"/>
      <c r="CRB38" s="2"/>
      <c r="CRC38" s="2"/>
      <c r="CRD38" s="2"/>
      <c r="CRE38" s="2"/>
      <c r="CRF38" s="2"/>
      <c r="CRG38" s="2"/>
      <c r="CRH38" s="2"/>
      <c r="CRI38" s="2"/>
      <c r="CRJ38" s="2"/>
      <c r="CRK38" s="2"/>
      <c r="CRL38" s="2"/>
      <c r="CRM38" s="2"/>
      <c r="CRN38" s="2"/>
      <c r="CRO38" s="2"/>
      <c r="CRP38" s="2"/>
      <c r="CRQ38" s="2"/>
      <c r="CRR38" s="2"/>
      <c r="CRS38" s="2"/>
      <c r="CRT38" s="2"/>
      <c r="CRU38" s="2"/>
      <c r="CRV38" s="2"/>
      <c r="CRW38" s="2"/>
      <c r="CRX38" s="2"/>
      <c r="CRY38" s="2"/>
      <c r="CRZ38" s="2"/>
      <c r="CSA38" s="2"/>
      <c r="CSB38" s="2"/>
      <c r="CSC38" s="2"/>
      <c r="CSD38" s="2"/>
      <c r="CSE38" s="2"/>
      <c r="CSF38" s="2"/>
      <c r="CSG38" s="2"/>
      <c r="CSH38" s="2"/>
      <c r="CSI38" s="2"/>
      <c r="CSJ38" s="2"/>
      <c r="CSK38" s="2"/>
      <c r="CSL38" s="2"/>
      <c r="CSM38" s="2"/>
      <c r="CSN38" s="2"/>
      <c r="CSO38" s="2"/>
      <c r="CSP38" s="2"/>
      <c r="CSQ38" s="2"/>
      <c r="CSR38" s="2"/>
      <c r="CSS38" s="2"/>
      <c r="CST38" s="2"/>
      <c r="CSU38" s="2"/>
      <c r="CSV38" s="2"/>
      <c r="CSW38" s="2"/>
      <c r="CSX38" s="2"/>
      <c r="CSY38" s="2"/>
      <c r="CSZ38" s="2"/>
      <c r="CTA38" s="2"/>
      <c r="CTB38" s="2"/>
      <c r="CTC38" s="2"/>
      <c r="CTD38" s="2"/>
      <c r="CTE38" s="2"/>
      <c r="CTF38" s="2"/>
      <c r="CTG38" s="2"/>
      <c r="CTH38" s="2"/>
      <c r="CTI38" s="2"/>
      <c r="CTJ38" s="2"/>
      <c r="CTK38" s="2"/>
      <c r="CTL38" s="2"/>
      <c r="CTM38" s="2"/>
      <c r="CTN38" s="2"/>
      <c r="CTO38" s="2"/>
      <c r="CTP38" s="2"/>
      <c r="CTQ38" s="2"/>
      <c r="CTR38" s="2"/>
      <c r="CTS38" s="2"/>
      <c r="CTT38" s="2"/>
      <c r="CTU38" s="2"/>
      <c r="CTV38" s="2"/>
      <c r="CTW38" s="2"/>
      <c r="CTX38" s="2"/>
      <c r="CTY38" s="2"/>
      <c r="CTZ38" s="2"/>
      <c r="CUA38" s="2"/>
      <c r="CUB38" s="2"/>
      <c r="CUC38" s="2"/>
      <c r="CUD38" s="2"/>
      <c r="CUE38" s="2"/>
      <c r="CUF38" s="2"/>
      <c r="CUG38" s="2"/>
      <c r="CUH38" s="2"/>
      <c r="CUI38" s="2"/>
      <c r="CUJ38" s="2"/>
      <c r="CUK38" s="2"/>
      <c r="CUL38" s="2"/>
      <c r="CUM38" s="2"/>
      <c r="CUN38" s="2"/>
      <c r="CUO38" s="2"/>
      <c r="CUP38" s="2"/>
      <c r="CUQ38" s="2"/>
      <c r="CUR38" s="2"/>
      <c r="CUS38" s="2"/>
      <c r="CUT38" s="2"/>
      <c r="CUU38" s="2"/>
      <c r="CUV38" s="2"/>
      <c r="CUW38" s="2"/>
      <c r="CUX38" s="2"/>
      <c r="CUY38" s="2"/>
      <c r="CUZ38" s="2"/>
      <c r="CVA38" s="2"/>
      <c r="CVB38" s="2"/>
      <c r="CVC38" s="2"/>
      <c r="CVD38" s="2"/>
      <c r="CVE38" s="2"/>
      <c r="CVF38" s="2"/>
      <c r="CVG38" s="2"/>
      <c r="CVH38" s="2"/>
      <c r="CVI38" s="2"/>
      <c r="CVJ38" s="2"/>
      <c r="CVK38" s="2"/>
      <c r="CVL38" s="2"/>
      <c r="CVM38" s="2"/>
      <c r="CVN38" s="2"/>
      <c r="CVO38" s="2"/>
      <c r="CVP38" s="2"/>
      <c r="CVQ38" s="2"/>
      <c r="CVR38" s="2"/>
      <c r="CVS38" s="2"/>
      <c r="CVT38" s="2"/>
      <c r="CVU38" s="2"/>
      <c r="CVV38" s="2"/>
      <c r="CVW38" s="2"/>
      <c r="CVX38" s="2"/>
      <c r="CVY38" s="2"/>
      <c r="CVZ38" s="2"/>
      <c r="CWA38" s="2"/>
      <c r="CWB38" s="2"/>
      <c r="CWC38" s="2"/>
      <c r="CWD38" s="2"/>
      <c r="CWE38" s="2"/>
      <c r="CWF38" s="2"/>
      <c r="CWG38" s="2"/>
      <c r="CWH38" s="2"/>
      <c r="CWI38" s="2"/>
      <c r="CWJ38" s="2"/>
      <c r="CWK38" s="2"/>
      <c r="CWL38" s="2"/>
      <c r="CWM38" s="2"/>
      <c r="CWN38" s="2"/>
      <c r="CWO38" s="2"/>
      <c r="CWP38" s="2"/>
      <c r="CWQ38" s="2"/>
      <c r="CWR38" s="2"/>
      <c r="CWS38" s="2"/>
      <c r="CWT38" s="2"/>
      <c r="CWU38" s="2"/>
      <c r="CWV38" s="2"/>
      <c r="CWW38" s="2"/>
      <c r="CWX38" s="2"/>
      <c r="CWY38" s="2"/>
      <c r="CWZ38" s="2"/>
      <c r="CXA38" s="2"/>
      <c r="CXB38" s="2"/>
      <c r="CXC38" s="2"/>
      <c r="CXD38" s="2"/>
      <c r="CXE38" s="2"/>
      <c r="CXF38" s="2"/>
      <c r="CXG38" s="2"/>
      <c r="CXH38" s="2"/>
      <c r="CXI38" s="2"/>
      <c r="CXJ38" s="2"/>
      <c r="CXK38" s="2"/>
      <c r="CXL38" s="2"/>
      <c r="CXM38" s="2"/>
      <c r="CXN38" s="2"/>
      <c r="CXO38" s="2"/>
      <c r="CXP38" s="2"/>
      <c r="CXQ38" s="2"/>
      <c r="CXR38" s="2"/>
      <c r="CXS38" s="2"/>
      <c r="CXT38" s="2"/>
      <c r="CXU38" s="2"/>
      <c r="CXV38" s="2"/>
      <c r="CXW38" s="2"/>
      <c r="CXX38" s="2"/>
      <c r="CXY38" s="2"/>
      <c r="CXZ38" s="2"/>
      <c r="CYA38" s="2"/>
      <c r="CYB38" s="2"/>
      <c r="CYC38" s="2"/>
      <c r="CYD38" s="2"/>
      <c r="CYE38" s="2"/>
      <c r="CYF38" s="2"/>
      <c r="CYG38" s="2"/>
      <c r="CYH38" s="2"/>
      <c r="CYI38" s="2"/>
      <c r="CYJ38" s="2"/>
      <c r="CYK38" s="2"/>
      <c r="CYL38" s="2"/>
      <c r="CYM38" s="2"/>
      <c r="CYN38" s="2"/>
      <c r="CYO38" s="2"/>
      <c r="CYP38" s="2"/>
      <c r="CYQ38" s="2"/>
      <c r="CYR38" s="2"/>
      <c r="CYS38" s="2"/>
      <c r="CYT38" s="2"/>
      <c r="CYU38" s="2"/>
      <c r="CYV38" s="2"/>
      <c r="CYW38" s="2"/>
      <c r="CYX38" s="2"/>
      <c r="CYY38" s="2"/>
      <c r="CYZ38" s="2"/>
      <c r="CZA38" s="2"/>
      <c r="CZB38" s="2"/>
      <c r="CZC38" s="2"/>
      <c r="CZD38" s="2"/>
      <c r="CZE38" s="2"/>
      <c r="CZF38" s="2"/>
      <c r="CZG38" s="2"/>
      <c r="CZH38" s="2"/>
      <c r="CZI38" s="2"/>
      <c r="CZJ38" s="2"/>
      <c r="CZK38" s="2"/>
      <c r="CZL38" s="2"/>
      <c r="CZM38" s="2"/>
      <c r="CZN38" s="2"/>
      <c r="CZO38" s="2"/>
      <c r="CZP38" s="2"/>
      <c r="CZQ38" s="2"/>
      <c r="CZR38" s="2"/>
      <c r="CZS38" s="2"/>
      <c r="CZT38" s="2"/>
      <c r="CZU38" s="2"/>
      <c r="CZV38" s="2"/>
      <c r="CZW38" s="2"/>
      <c r="CZX38" s="2"/>
      <c r="CZY38" s="2"/>
      <c r="CZZ38" s="2"/>
      <c r="DAA38" s="2"/>
      <c r="DAB38" s="2"/>
      <c r="DAC38" s="2"/>
      <c r="DAD38" s="2"/>
      <c r="DAE38" s="2"/>
      <c r="DAF38" s="2"/>
      <c r="DAG38" s="2"/>
      <c r="DAH38" s="2"/>
      <c r="DAI38" s="2"/>
      <c r="DAJ38" s="2"/>
      <c r="DAK38" s="2"/>
      <c r="DAL38" s="2"/>
      <c r="DAM38" s="2"/>
      <c r="DAN38" s="2"/>
      <c r="DAO38" s="2"/>
      <c r="DAP38" s="2"/>
      <c r="DAQ38" s="2"/>
      <c r="DAR38" s="2"/>
      <c r="DAS38" s="2"/>
      <c r="DAT38" s="2"/>
      <c r="DAU38" s="2"/>
      <c r="DAV38" s="2"/>
      <c r="DAW38" s="2"/>
      <c r="DAX38" s="2"/>
      <c r="DAY38" s="2"/>
      <c r="DAZ38" s="2"/>
      <c r="DBA38" s="2"/>
      <c r="DBB38" s="2"/>
      <c r="DBC38" s="2"/>
      <c r="DBD38" s="2"/>
      <c r="DBE38" s="2"/>
      <c r="DBF38" s="2"/>
      <c r="DBG38" s="2"/>
      <c r="DBH38" s="2"/>
      <c r="DBI38" s="2"/>
      <c r="DBJ38" s="2"/>
      <c r="DBK38" s="2"/>
      <c r="DBL38" s="2"/>
      <c r="DBM38" s="2"/>
      <c r="DBN38" s="2"/>
      <c r="DBO38" s="2"/>
      <c r="DBP38" s="2"/>
      <c r="DBQ38" s="2"/>
      <c r="DBR38" s="2"/>
      <c r="DBS38" s="2"/>
      <c r="DBT38" s="2"/>
      <c r="DBU38" s="2"/>
      <c r="DBV38" s="2"/>
      <c r="DBW38" s="2"/>
      <c r="DBX38" s="2"/>
      <c r="DBY38" s="2"/>
      <c r="DBZ38" s="2"/>
      <c r="DCA38" s="2"/>
      <c r="DCB38" s="2"/>
      <c r="DCC38" s="2"/>
      <c r="DCD38" s="2"/>
      <c r="DCE38" s="2"/>
      <c r="DCF38" s="2"/>
      <c r="DCG38" s="2"/>
      <c r="DCH38" s="2"/>
      <c r="DCI38" s="2"/>
      <c r="DCJ38" s="2"/>
      <c r="DCK38" s="2"/>
      <c r="DCL38" s="2"/>
      <c r="DCM38" s="2"/>
      <c r="DCN38" s="2"/>
      <c r="DCO38" s="2"/>
      <c r="DCP38" s="2"/>
      <c r="DCQ38" s="2"/>
      <c r="DCR38" s="2"/>
      <c r="DCS38" s="2"/>
      <c r="DCT38" s="2"/>
      <c r="DCU38" s="2"/>
      <c r="DCV38" s="2"/>
      <c r="DCW38" s="2"/>
      <c r="DCX38" s="2"/>
      <c r="DCY38" s="2"/>
      <c r="DCZ38" s="2"/>
      <c r="DDA38" s="2"/>
      <c r="DDB38" s="2"/>
      <c r="DDC38" s="2"/>
      <c r="DDD38" s="2"/>
      <c r="DDE38" s="2"/>
      <c r="DDF38" s="2"/>
      <c r="DDG38" s="2"/>
      <c r="DDH38" s="2"/>
      <c r="DDI38" s="2"/>
      <c r="DDJ38" s="2"/>
      <c r="DDK38" s="2"/>
      <c r="DDL38" s="2"/>
      <c r="DDM38" s="2"/>
      <c r="DDN38" s="2"/>
      <c r="DDO38" s="2"/>
      <c r="DDP38" s="2"/>
      <c r="DDQ38" s="2"/>
      <c r="DDR38" s="2"/>
      <c r="DDS38" s="2"/>
      <c r="DDT38" s="2"/>
      <c r="DDU38" s="2"/>
      <c r="DDV38" s="2"/>
      <c r="DDW38" s="2"/>
      <c r="DDX38" s="2"/>
      <c r="DDY38" s="2"/>
      <c r="DDZ38" s="2"/>
      <c r="DEA38" s="2"/>
      <c r="DEB38" s="2"/>
      <c r="DEC38" s="2"/>
      <c r="DED38" s="2"/>
      <c r="DEE38" s="2"/>
      <c r="DEF38" s="2"/>
      <c r="DEG38" s="2"/>
      <c r="DEH38" s="2"/>
      <c r="DEI38" s="2"/>
      <c r="DEJ38" s="2"/>
      <c r="DEK38" s="2"/>
      <c r="DEL38" s="2"/>
      <c r="DEM38" s="2"/>
      <c r="DEN38" s="2"/>
      <c r="DEO38" s="2"/>
      <c r="DEP38" s="2"/>
      <c r="DEQ38" s="2"/>
      <c r="DER38" s="2"/>
      <c r="DES38" s="2"/>
      <c r="DET38" s="2"/>
      <c r="DEU38" s="2"/>
      <c r="DEV38" s="2"/>
      <c r="DEW38" s="2"/>
      <c r="DEX38" s="2"/>
      <c r="DEY38" s="2"/>
      <c r="DEZ38" s="2"/>
      <c r="DFA38" s="2"/>
      <c r="DFB38" s="2"/>
      <c r="DFC38" s="2"/>
      <c r="DFD38" s="2"/>
      <c r="DFE38" s="2"/>
      <c r="DFF38" s="2"/>
      <c r="DFG38" s="2"/>
      <c r="DFH38" s="2"/>
      <c r="DFI38" s="2"/>
      <c r="DFJ38" s="2"/>
      <c r="DFK38" s="2"/>
      <c r="DFL38" s="2"/>
      <c r="DFM38" s="2"/>
      <c r="DFN38" s="2"/>
      <c r="DFO38" s="2"/>
      <c r="DFP38" s="2"/>
      <c r="DFQ38" s="2"/>
      <c r="DFR38" s="2"/>
      <c r="DFS38" s="2"/>
      <c r="DFT38" s="2"/>
      <c r="DFU38" s="2"/>
      <c r="DFV38" s="2"/>
      <c r="DFW38" s="2"/>
      <c r="DFX38" s="2"/>
      <c r="DFY38" s="2"/>
      <c r="DFZ38" s="2"/>
      <c r="DGA38" s="2"/>
      <c r="DGB38" s="2"/>
      <c r="DGC38" s="2"/>
      <c r="DGD38" s="2"/>
      <c r="DGE38" s="2"/>
      <c r="DGF38" s="2"/>
      <c r="DGG38" s="2"/>
      <c r="DGH38" s="2"/>
      <c r="DGI38" s="2"/>
      <c r="DGJ38" s="2"/>
      <c r="DGK38" s="2"/>
      <c r="DGL38" s="2"/>
      <c r="DGM38" s="2"/>
      <c r="DGN38" s="2"/>
      <c r="DGO38" s="2"/>
      <c r="DGP38" s="2"/>
      <c r="DGQ38" s="2"/>
      <c r="DGR38" s="2"/>
      <c r="DGS38" s="2"/>
      <c r="DGT38" s="2"/>
      <c r="DGU38" s="2"/>
      <c r="DGV38" s="2"/>
      <c r="DGW38" s="2"/>
      <c r="DGX38" s="2"/>
      <c r="DGY38" s="2"/>
      <c r="DGZ38" s="2"/>
      <c r="DHA38" s="2"/>
      <c r="DHB38" s="2"/>
      <c r="DHC38" s="2"/>
      <c r="DHD38" s="2"/>
      <c r="DHE38" s="2"/>
      <c r="DHF38" s="2"/>
      <c r="DHG38" s="2"/>
      <c r="DHH38" s="2"/>
      <c r="DHI38" s="2"/>
      <c r="DHJ38" s="2"/>
      <c r="DHK38" s="2"/>
      <c r="DHL38" s="2"/>
      <c r="DHM38" s="2"/>
      <c r="DHN38" s="2"/>
      <c r="DHO38" s="2"/>
      <c r="DHP38" s="2"/>
      <c r="DHQ38" s="2"/>
      <c r="DHR38" s="2"/>
      <c r="DHS38" s="2"/>
      <c r="DHT38" s="2"/>
      <c r="DHU38" s="2"/>
      <c r="DHV38" s="2"/>
      <c r="DHW38" s="2"/>
      <c r="DHX38" s="2"/>
      <c r="DHY38" s="2"/>
      <c r="DHZ38" s="2"/>
      <c r="DIA38" s="2"/>
      <c r="DIB38" s="2"/>
      <c r="DIC38" s="2"/>
      <c r="DID38" s="2"/>
      <c r="DIE38" s="2"/>
      <c r="DIF38" s="2"/>
      <c r="DIG38" s="2"/>
      <c r="DIH38" s="2"/>
      <c r="DII38" s="2"/>
      <c r="DIJ38" s="2"/>
      <c r="DIK38" s="2"/>
      <c r="DIL38" s="2"/>
      <c r="DIM38" s="2"/>
      <c r="DIN38" s="2"/>
      <c r="DIO38" s="2"/>
      <c r="DIP38" s="2"/>
      <c r="DIQ38" s="2"/>
      <c r="DIR38" s="2"/>
      <c r="DIS38" s="2"/>
      <c r="DIT38" s="2"/>
      <c r="DIU38" s="2"/>
      <c r="DIV38" s="2"/>
      <c r="DIW38" s="2"/>
      <c r="DIX38" s="2"/>
      <c r="DIY38" s="2"/>
      <c r="DIZ38" s="2"/>
      <c r="DJA38" s="2"/>
      <c r="DJB38" s="2"/>
      <c r="DJC38" s="2"/>
      <c r="DJD38" s="2"/>
      <c r="DJE38" s="2"/>
      <c r="DJF38" s="2"/>
      <c r="DJG38" s="2"/>
      <c r="DJH38" s="2"/>
      <c r="DJI38" s="2"/>
      <c r="DJJ38" s="2"/>
      <c r="DJK38" s="2"/>
      <c r="DJL38" s="2"/>
      <c r="DJM38" s="2"/>
      <c r="DJN38" s="2"/>
      <c r="DJO38" s="2"/>
      <c r="DJP38" s="2"/>
      <c r="DJQ38" s="2"/>
      <c r="DJR38" s="2"/>
      <c r="DJS38" s="2"/>
      <c r="DJT38" s="2"/>
      <c r="DJU38" s="2"/>
      <c r="DJV38" s="2"/>
      <c r="DJW38" s="2"/>
      <c r="DJX38" s="2"/>
      <c r="DJY38" s="2"/>
      <c r="DJZ38" s="2"/>
      <c r="DKA38" s="2"/>
      <c r="DKB38" s="2"/>
      <c r="DKC38" s="2"/>
      <c r="DKD38" s="2"/>
      <c r="DKE38" s="2"/>
      <c r="DKF38" s="2"/>
      <c r="DKG38" s="2"/>
      <c r="DKH38" s="2"/>
      <c r="DKI38" s="2"/>
      <c r="DKJ38" s="2"/>
      <c r="DKK38" s="2"/>
      <c r="DKL38" s="2"/>
      <c r="DKM38" s="2"/>
      <c r="DKN38" s="2"/>
      <c r="DKO38" s="2"/>
      <c r="DKP38" s="2"/>
      <c r="DKQ38" s="2"/>
      <c r="DKR38" s="2"/>
      <c r="DKS38" s="2"/>
      <c r="DKT38" s="2"/>
      <c r="DKU38" s="2"/>
      <c r="DKV38" s="2"/>
      <c r="DKW38" s="2"/>
      <c r="DKX38" s="2"/>
      <c r="DKY38" s="2"/>
      <c r="DKZ38" s="2"/>
      <c r="DLA38" s="2"/>
      <c r="DLB38" s="2"/>
      <c r="DLC38" s="2"/>
      <c r="DLD38" s="2"/>
      <c r="DLE38" s="2"/>
      <c r="DLF38" s="2"/>
      <c r="DLG38" s="2"/>
      <c r="DLH38" s="2"/>
      <c r="DLI38" s="2"/>
      <c r="DLJ38" s="2"/>
      <c r="DLK38" s="2"/>
      <c r="DLL38" s="2"/>
      <c r="DLM38" s="2"/>
      <c r="DLN38" s="2"/>
      <c r="DLO38" s="2"/>
      <c r="DLP38" s="2"/>
      <c r="DLQ38" s="2"/>
      <c r="DLR38" s="2"/>
      <c r="DLS38" s="2"/>
      <c r="DLT38" s="2"/>
      <c r="DLU38" s="2"/>
      <c r="DLV38" s="2"/>
      <c r="DLW38" s="2"/>
      <c r="DLX38" s="2"/>
      <c r="DLY38" s="2"/>
      <c r="DLZ38" s="2"/>
      <c r="DMA38" s="2"/>
      <c r="DMB38" s="2"/>
      <c r="DMC38" s="2"/>
      <c r="DMD38" s="2"/>
      <c r="DME38" s="2"/>
      <c r="DMF38" s="2"/>
      <c r="DMG38" s="2"/>
      <c r="DMH38" s="2"/>
      <c r="DMI38" s="2"/>
      <c r="DMJ38" s="2"/>
      <c r="DMK38" s="2"/>
      <c r="DML38" s="2"/>
      <c r="DMM38" s="2"/>
      <c r="DMN38" s="2"/>
      <c r="DMO38" s="2"/>
      <c r="DMP38" s="2"/>
      <c r="DMQ38" s="2"/>
      <c r="DMR38" s="2"/>
      <c r="DMS38" s="2"/>
      <c r="DMT38" s="2"/>
      <c r="DMU38" s="2"/>
      <c r="DMV38" s="2"/>
      <c r="DMW38" s="2"/>
      <c r="DMX38" s="2"/>
      <c r="DMY38" s="2"/>
      <c r="DMZ38" s="2"/>
      <c r="DNA38" s="2"/>
      <c r="DNB38" s="2"/>
      <c r="DNC38" s="2"/>
      <c r="DND38" s="2"/>
      <c r="DNE38" s="2"/>
      <c r="DNF38" s="2"/>
      <c r="DNG38" s="2"/>
      <c r="DNH38" s="2"/>
      <c r="DNI38" s="2"/>
      <c r="DNJ38" s="2"/>
      <c r="DNK38" s="2"/>
      <c r="DNL38" s="2"/>
      <c r="DNM38" s="2"/>
      <c r="DNN38" s="2"/>
      <c r="DNO38" s="2"/>
      <c r="DNP38" s="2"/>
      <c r="DNQ38" s="2"/>
      <c r="DNR38" s="2"/>
      <c r="DNS38" s="2"/>
      <c r="DNT38" s="2"/>
      <c r="DNU38" s="2"/>
      <c r="DNV38" s="2"/>
      <c r="DNW38" s="2"/>
      <c r="DNX38" s="2"/>
      <c r="DNY38" s="2"/>
      <c r="DNZ38" s="2"/>
      <c r="DOA38" s="2"/>
      <c r="DOB38" s="2"/>
      <c r="DOC38" s="2"/>
      <c r="DOD38" s="2"/>
      <c r="DOE38" s="2"/>
      <c r="DOF38" s="2"/>
      <c r="DOG38" s="2"/>
      <c r="DOH38" s="2"/>
      <c r="DOI38" s="2"/>
      <c r="DOJ38" s="2"/>
      <c r="DOK38" s="2"/>
      <c r="DOL38" s="2"/>
      <c r="DOM38" s="2"/>
      <c r="DON38" s="2"/>
      <c r="DOO38" s="2"/>
      <c r="DOP38" s="2"/>
      <c r="DOQ38" s="2"/>
      <c r="DOR38" s="2"/>
      <c r="DOS38" s="2"/>
      <c r="DOT38" s="2"/>
      <c r="DOU38" s="2"/>
      <c r="DOV38" s="2"/>
      <c r="DOW38" s="2"/>
      <c r="DOX38" s="2"/>
      <c r="DOY38" s="2"/>
      <c r="DOZ38" s="2"/>
      <c r="DPA38" s="2"/>
      <c r="DPB38" s="2"/>
      <c r="DPC38" s="2"/>
      <c r="DPD38" s="2"/>
      <c r="DPE38" s="2"/>
      <c r="DPF38" s="2"/>
      <c r="DPG38" s="2"/>
      <c r="DPH38" s="2"/>
      <c r="DPI38" s="2"/>
      <c r="DPJ38" s="2"/>
      <c r="DPK38" s="2"/>
      <c r="DPL38" s="2"/>
      <c r="DPM38" s="2"/>
      <c r="DPN38" s="2"/>
      <c r="DPO38" s="2"/>
      <c r="DPP38" s="2"/>
      <c r="DPQ38" s="2"/>
      <c r="DPR38" s="2"/>
      <c r="DPS38" s="2"/>
      <c r="DPT38" s="2"/>
      <c r="DPU38" s="2"/>
      <c r="DPV38" s="2"/>
      <c r="DPW38" s="2"/>
      <c r="DPX38" s="2"/>
      <c r="DPY38" s="2"/>
      <c r="DPZ38" s="2"/>
      <c r="DQA38" s="2"/>
      <c r="DQB38" s="2"/>
      <c r="DQC38" s="2"/>
      <c r="DQD38" s="2"/>
      <c r="DQE38" s="2"/>
      <c r="DQF38" s="2"/>
      <c r="DQG38" s="2"/>
      <c r="DQH38" s="2"/>
      <c r="DQI38" s="2"/>
      <c r="DQJ38" s="2"/>
      <c r="DQK38" s="2"/>
      <c r="DQL38" s="2"/>
      <c r="DQM38" s="2"/>
      <c r="DQN38" s="2"/>
      <c r="DQO38" s="2"/>
      <c r="DQP38" s="2"/>
      <c r="DQQ38" s="2"/>
      <c r="DQR38" s="2"/>
      <c r="DQS38" s="2"/>
      <c r="DQT38" s="2"/>
      <c r="DQU38" s="2"/>
      <c r="DQV38" s="2"/>
      <c r="DQW38" s="2"/>
      <c r="DQX38" s="2"/>
      <c r="DQY38" s="2"/>
      <c r="DQZ38" s="2"/>
      <c r="DRA38" s="2"/>
      <c r="DRB38" s="2"/>
      <c r="DRC38" s="2"/>
      <c r="DRD38" s="2"/>
      <c r="DRE38" s="2"/>
      <c r="DRF38" s="2"/>
      <c r="DRG38" s="2"/>
      <c r="DRH38" s="2"/>
      <c r="DRI38" s="2"/>
      <c r="DRJ38" s="2"/>
      <c r="DRK38" s="2"/>
      <c r="DRL38" s="2"/>
      <c r="DRM38" s="2"/>
      <c r="DRN38" s="2"/>
      <c r="DRO38" s="2"/>
      <c r="DRP38" s="2"/>
      <c r="DRQ38" s="2"/>
      <c r="DRR38" s="2"/>
      <c r="DRS38" s="2"/>
      <c r="DRT38" s="2"/>
      <c r="DRU38" s="2"/>
      <c r="DRV38" s="2"/>
      <c r="DRW38" s="2"/>
      <c r="DRX38" s="2"/>
      <c r="DRY38" s="2"/>
      <c r="DRZ38" s="2"/>
      <c r="DSA38" s="2"/>
      <c r="DSB38" s="2"/>
      <c r="DSC38" s="2"/>
      <c r="DSD38" s="2"/>
      <c r="DSE38" s="2"/>
      <c r="DSF38" s="2"/>
      <c r="DSG38" s="2"/>
      <c r="DSH38" s="2"/>
      <c r="DSI38" s="2"/>
      <c r="DSJ38" s="2"/>
      <c r="DSK38" s="2"/>
      <c r="DSL38" s="2"/>
      <c r="DSM38" s="2"/>
      <c r="DSN38" s="2"/>
      <c r="DSO38" s="2"/>
      <c r="DSP38" s="2"/>
      <c r="DSQ38" s="2"/>
      <c r="DSR38" s="2"/>
      <c r="DSS38" s="2"/>
      <c r="DST38" s="2"/>
      <c r="DSU38" s="2"/>
      <c r="DSV38" s="2"/>
      <c r="DSW38" s="2"/>
      <c r="DSX38" s="2"/>
      <c r="DSY38" s="2"/>
      <c r="DSZ38" s="2"/>
      <c r="DTA38" s="2"/>
      <c r="DTB38" s="2"/>
      <c r="DTC38" s="2"/>
      <c r="DTD38" s="2"/>
      <c r="DTE38" s="2"/>
      <c r="DTF38" s="2"/>
      <c r="DTG38" s="2"/>
      <c r="DTH38" s="2"/>
      <c r="DTI38" s="2"/>
      <c r="DTJ38" s="2"/>
      <c r="DTK38" s="2"/>
      <c r="DTL38" s="2"/>
      <c r="DTM38" s="2"/>
      <c r="DTN38" s="2"/>
      <c r="DTO38" s="2"/>
      <c r="DTP38" s="2"/>
      <c r="DTQ38" s="2"/>
      <c r="DTR38" s="2"/>
      <c r="DTS38" s="2"/>
      <c r="DTT38" s="2"/>
      <c r="DTU38" s="2"/>
      <c r="DTV38" s="2"/>
      <c r="DTW38" s="2"/>
      <c r="DTX38" s="2"/>
      <c r="DTY38" s="2"/>
      <c r="DTZ38" s="2"/>
      <c r="DUA38" s="2"/>
      <c r="DUB38" s="2"/>
      <c r="DUC38" s="2"/>
      <c r="DUD38" s="2"/>
      <c r="DUE38" s="2"/>
      <c r="DUF38" s="2"/>
      <c r="DUG38" s="2"/>
      <c r="DUH38" s="2"/>
      <c r="DUI38" s="2"/>
      <c r="DUJ38" s="2"/>
      <c r="DUK38" s="2"/>
      <c r="DUL38" s="2"/>
      <c r="DUM38" s="2"/>
      <c r="DUN38" s="2"/>
      <c r="DUO38" s="2"/>
      <c r="DUP38" s="2"/>
      <c r="DUQ38" s="2"/>
      <c r="DUR38" s="2"/>
      <c r="DUS38" s="2"/>
      <c r="DUT38" s="2"/>
      <c r="DUU38" s="2"/>
      <c r="DUV38" s="2"/>
      <c r="DUW38" s="2"/>
      <c r="DUX38" s="2"/>
      <c r="DUY38" s="2"/>
      <c r="DUZ38" s="2"/>
      <c r="DVA38" s="2"/>
      <c r="DVB38" s="2"/>
      <c r="DVC38" s="2"/>
      <c r="DVD38" s="2"/>
      <c r="DVE38" s="2"/>
      <c r="DVF38" s="2"/>
      <c r="DVG38" s="2"/>
      <c r="DVH38" s="2"/>
      <c r="DVI38" s="2"/>
      <c r="DVJ38" s="2"/>
      <c r="DVK38" s="2"/>
      <c r="DVL38" s="2"/>
      <c r="DVM38" s="2"/>
      <c r="DVN38" s="2"/>
      <c r="DVO38" s="2"/>
      <c r="DVP38" s="2"/>
      <c r="DVQ38" s="2"/>
      <c r="DVR38" s="2"/>
      <c r="DVS38" s="2"/>
      <c r="DVT38" s="2"/>
      <c r="DVU38" s="2"/>
      <c r="DVV38" s="2"/>
      <c r="DVW38" s="2"/>
      <c r="DVX38" s="2"/>
      <c r="DVY38" s="2"/>
      <c r="DVZ38" s="2"/>
      <c r="DWA38" s="2"/>
      <c r="DWB38" s="2"/>
      <c r="DWC38" s="2"/>
      <c r="DWD38" s="2"/>
      <c r="DWE38" s="2"/>
      <c r="DWF38" s="2"/>
      <c r="DWG38" s="2"/>
      <c r="DWH38" s="2"/>
      <c r="DWI38" s="2"/>
      <c r="DWJ38" s="2"/>
      <c r="DWK38" s="2"/>
      <c r="DWL38" s="2"/>
      <c r="DWM38" s="2"/>
      <c r="DWN38" s="2"/>
      <c r="DWO38" s="2"/>
      <c r="DWP38" s="2"/>
      <c r="DWQ38" s="2"/>
      <c r="DWR38" s="2"/>
      <c r="DWS38" s="2"/>
      <c r="DWT38" s="2"/>
      <c r="DWU38" s="2"/>
      <c r="DWV38" s="2"/>
      <c r="DWW38" s="2"/>
      <c r="DWX38" s="2"/>
      <c r="DWY38" s="2"/>
      <c r="DWZ38" s="2"/>
      <c r="DXA38" s="2"/>
      <c r="DXB38" s="2"/>
      <c r="DXC38" s="2"/>
      <c r="DXD38" s="2"/>
      <c r="DXE38" s="2"/>
      <c r="DXF38" s="2"/>
      <c r="DXG38" s="2"/>
      <c r="DXH38" s="2"/>
      <c r="DXI38" s="2"/>
      <c r="DXJ38" s="2"/>
      <c r="DXK38" s="2"/>
      <c r="DXL38" s="2"/>
      <c r="DXM38" s="2"/>
      <c r="DXN38" s="2"/>
      <c r="DXO38" s="2"/>
      <c r="DXP38" s="2"/>
      <c r="DXQ38" s="2"/>
      <c r="DXR38" s="2"/>
      <c r="DXS38" s="2"/>
      <c r="DXT38" s="2"/>
      <c r="DXU38" s="2"/>
      <c r="DXV38" s="2"/>
      <c r="DXW38" s="2"/>
      <c r="DXX38" s="2"/>
      <c r="DXY38" s="2"/>
      <c r="DXZ38" s="2"/>
      <c r="DYA38" s="2"/>
      <c r="DYB38" s="2"/>
      <c r="DYC38" s="2"/>
      <c r="DYD38" s="2"/>
      <c r="DYE38" s="2"/>
      <c r="DYF38" s="2"/>
      <c r="DYG38" s="2"/>
      <c r="DYH38" s="2"/>
      <c r="DYI38" s="2"/>
      <c r="DYJ38" s="2"/>
      <c r="DYK38" s="2"/>
      <c r="DYL38" s="2"/>
      <c r="DYM38" s="2"/>
      <c r="DYN38" s="2"/>
      <c r="DYO38" s="2"/>
      <c r="DYP38" s="2"/>
      <c r="DYQ38" s="2"/>
      <c r="DYR38" s="2"/>
      <c r="DYS38" s="2"/>
      <c r="DYT38" s="2"/>
      <c r="DYU38" s="2"/>
      <c r="DYV38" s="2"/>
      <c r="DYW38" s="2"/>
      <c r="DYX38" s="2"/>
      <c r="DYY38" s="2"/>
      <c r="DYZ38" s="2"/>
      <c r="DZA38" s="2"/>
      <c r="DZB38" s="2"/>
      <c r="DZC38" s="2"/>
      <c r="DZD38" s="2"/>
      <c r="DZE38" s="2"/>
      <c r="DZF38" s="2"/>
      <c r="DZG38" s="2"/>
      <c r="DZH38" s="2"/>
      <c r="DZI38" s="2"/>
      <c r="DZJ38" s="2"/>
      <c r="DZK38" s="2"/>
      <c r="DZL38" s="2"/>
      <c r="DZM38" s="2"/>
      <c r="DZN38" s="2"/>
      <c r="DZO38" s="2"/>
      <c r="DZP38" s="2"/>
      <c r="DZQ38" s="2"/>
      <c r="DZR38" s="2"/>
      <c r="DZS38" s="2"/>
      <c r="DZT38" s="2"/>
      <c r="DZU38" s="2"/>
      <c r="DZV38" s="2"/>
      <c r="DZW38" s="2"/>
      <c r="DZX38" s="2"/>
      <c r="DZY38" s="2"/>
      <c r="DZZ38" s="2"/>
      <c r="EAA38" s="2"/>
      <c r="EAB38" s="2"/>
      <c r="EAC38" s="2"/>
      <c r="EAD38" s="2"/>
      <c r="EAE38" s="2"/>
      <c r="EAF38" s="2"/>
      <c r="EAG38" s="2"/>
      <c r="EAH38" s="2"/>
      <c r="EAI38" s="2"/>
      <c r="EAJ38" s="2"/>
      <c r="EAK38" s="2"/>
      <c r="EAL38" s="2"/>
      <c r="EAM38" s="2"/>
      <c r="EAN38" s="2"/>
      <c r="EAO38" s="2"/>
      <c r="EAP38" s="2"/>
      <c r="EAQ38" s="2"/>
      <c r="EAR38" s="2"/>
      <c r="EAS38" s="2"/>
      <c r="EAT38" s="2"/>
      <c r="EAU38" s="2"/>
      <c r="EAV38" s="2"/>
      <c r="EAW38" s="2"/>
      <c r="EAX38" s="2"/>
      <c r="EAY38" s="2"/>
      <c r="EAZ38" s="2"/>
      <c r="EBA38" s="2"/>
      <c r="EBB38" s="2"/>
      <c r="EBC38" s="2"/>
      <c r="EBD38" s="2"/>
      <c r="EBE38" s="2"/>
      <c r="EBF38" s="2"/>
      <c r="EBG38" s="2"/>
      <c r="EBH38" s="2"/>
      <c r="EBI38" s="2"/>
      <c r="EBJ38" s="2"/>
      <c r="EBK38" s="2"/>
      <c r="EBL38" s="2"/>
      <c r="EBM38" s="2"/>
      <c r="EBN38" s="2"/>
      <c r="EBO38" s="2"/>
      <c r="EBP38" s="2"/>
      <c r="EBQ38" s="2"/>
      <c r="EBR38" s="2"/>
      <c r="EBS38" s="2"/>
      <c r="EBT38" s="2"/>
      <c r="EBU38" s="2"/>
      <c r="EBV38" s="2"/>
      <c r="EBW38" s="2"/>
      <c r="EBX38" s="2"/>
      <c r="EBY38" s="2"/>
      <c r="EBZ38" s="2"/>
      <c r="ECA38" s="2"/>
      <c r="ECB38" s="2"/>
      <c r="ECC38" s="2"/>
      <c r="ECD38" s="2"/>
      <c r="ECE38" s="2"/>
      <c r="ECF38" s="2"/>
      <c r="ECG38" s="2"/>
      <c r="ECH38" s="2"/>
      <c r="ECI38" s="2"/>
      <c r="ECJ38" s="2"/>
      <c r="ECK38" s="2"/>
      <c r="ECL38" s="2"/>
      <c r="ECM38" s="2"/>
      <c r="ECN38" s="2"/>
      <c r="ECO38" s="2"/>
      <c r="ECP38" s="2"/>
      <c r="ECQ38" s="2"/>
      <c r="ECR38" s="2"/>
      <c r="ECS38" s="2"/>
      <c r="ECT38" s="2"/>
      <c r="ECU38" s="2"/>
      <c r="ECV38" s="2"/>
      <c r="ECW38" s="2"/>
      <c r="ECX38" s="2"/>
      <c r="ECY38" s="2"/>
      <c r="ECZ38" s="2"/>
      <c r="EDA38" s="2"/>
      <c r="EDB38" s="2"/>
      <c r="EDC38" s="2"/>
      <c r="EDD38" s="2"/>
      <c r="EDE38" s="2"/>
      <c r="EDF38" s="2"/>
      <c r="EDG38" s="2"/>
      <c r="EDH38" s="2"/>
      <c r="EDI38" s="2"/>
      <c r="EDJ38" s="2"/>
      <c r="EDK38" s="2"/>
      <c r="EDL38" s="2"/>
      <c r="EDM38" s="2"/>
      <c r="EDN38" s="2"/>
      <c r="EDO38" s="2"/>
      <c r="EDP38" s="2"/>
      <c r="EDQ38" s="2"/>
      <c r="EDR38" s="2"/>
      <c r="EDS38" s="2"/>
      <c r="EDT38" s="2"/>
      <c r="EDU38" s="2"/>
      <c r="EDV38" s="2"/>
      <c r="EDW38" s="2"/>
      <c r="EDX38" s="2"/>
      <c r="EDY38" s="2"/>
      <c r="EDZ38" s="2"/>
      <c r="EEA38" s="2"/>
      <c r="EEB38" s="2"/>
      <c r="EEC38" s="2"/>
      <c r="EED38" s="2"/>
      <c r="EEE38" s="2"/>
      <c r="EEF38" s="2"/>
      <c r="EEG38" s="2"/>
      <c r="EEH38" s="2"/>
      <c r="EEI38" s="2"/>
      <c r="EEJ38" s="2"/>
      <c r="EEK38" s="2"/>
      <c r="EEL38" s="2"/>
      <c r="EEM38" s="2"/>
      <c r="EEN38" s="2"/>
      <c r="EEO38" s="2"/>
      <c r="EEP38" s="2"/>
      <c r="EEQ38" s="2"/>
      <c r="EER38" s="2"/>
      <c r="EES38" s="2"/>
      <c r="EET38" s="2"/>
      <c r="EEU38" s="2"/>
      <c r="EEV38" s="2"/>
      <c r="EEW38" s="2"/>
      <c r="EEX38" s="2"/>
      <c r="EEY38" s="2"/>
      <c r="EEZ38" s="2"/>
      <c r="EFA38" s="2"/>
      <c r="EFB38" s="2"/>
      <c r="EFC38" s="2"/>
      <c r="EFD38" s="2"/>
      <c r="EFE38" s="2"/>
      <c r="EFF38" s="2"/>
      <c r="EFG38" s="2"/>
      <c r="EFH38" s="2"/>
      <c r="EFI38" s="2"/>
      <c r="EFJ38" s="2"/>
      <c r="EFK38" s="2"/>
      <c r="EFL38" s="2"/>
      <c r="EFM38" s="2"/>
      <c r="EFN38" s="2"/>
      <c r="EFO38" s="2"/>
      <c r="EFP38" s="2"/>
      <c r="EFQ38" s="2"/>
      <c r="EFR38" s="2"/>
      <c r="EFS38" s="2"/>
      <c r="EFT38" s="2"/>
      <c r="EFU38" s="2"/>
      <c r="EFV38" s="2"/>
      <c r="EFW38" s="2"/>
      <c r="EFX38" s="2"/>
      <c r="EFY38" s="2"/>
      <c r="EFZ38" s="2"/>
      <c r="EGA38" s="2"/>
      <c r="EGB38" s="2"/>
      <c r="EGC38" s="2"/>
      <c r="EGD38" s="2"/>
      <c r="EGE38" s="2"/>
      <c r="EGF38" s="2"/>
      <c r="EGG38" s="2"/>
      <c r="EGH38" s="2"/>
      <c r="EGI38" s="2"/>
      <c r="EGJ38" s="2"/>
      <c r="EGK38" s="2"/>
      <c r="EGL38" s="2"/>
      <c r="EGM38" s="2"/>
      <c r="EGN38" s="2"/>
      <c r="EGO38" s="2"/>
      <c r="EGP38" s="2"/>
      <c r="EGQ38" s="2"/>
      <c r="EGR38" s="2"/>
      <c r="EGS38" s="2"/>
      <c r="EGT38" s="2"/>
      <c r="EGU38" s="2"/>
      <c r="EGV38" s="2"/>
      <c r="EGW38" s="2"/>
      <c r="EGX38" s="2"/>
      <c r="EGY38" s="2"/>
      <c r="EGZ38" s="2"/>
      <c r="EHA38" s="2"/>
      <c r="EHB38" s="2"/>
      <c r="EHC38" s="2"/>
      <c r="EHD38" s="2"/>
      <c r="EHE38" s="2"/>
      <c r="EHF38" s="2"/>
      <c r="EHG38" s="2"/>
      <c r="EHH38" s="2"/>
      <c r="EHI38" s="2"/>
      <c r="EHJ38" s="2"/>
      <c r="EHK38" s="2"/>
      <c r="EHL38" s="2"/>
      <c r="EHM38" s="2"/>
      <c r="EHN38" s="2"/>
      <c r="EHO38" s="2"/>
      <c r="EHP38" s="2"/>
      <c r="EHQ38" s="2"/>
      <c r="EHR38" s="2"/>
      <c r="EHS38" s="2"/>
      <c r="EHT38" s="2"/>
      <c r="EHU38" s="2"/>
      <c r="EHV38" s="2"/>
      <c r="EHW38" s="2"/>
      <c r="EHX38" s="2"/>
      <c r="EHY38" s="2"/>
      <c r="EHZ38" s="2"/>
      <c r="EIA38" s="2"/>
      <c r="EIB38" s="2"/>
      <c r="EIC38" s="2"/>
      <c r="EID38" s="2"/>
      <c r="EIE38" s="2"/>
      <c r="EIF38" s="2"/>
      <c r="EIG38" s="2"/>
      <c r="EIH38" s="2"/>
      <c r="EII38" s="2"/>
      <c r="EIJ38" s="2"/>
      <c r="EIK38" s="2"/>
      <c r="EIL38" s="2"/>
      <c r="EIM38" s="2"/>
      <c r="EIN38" s="2"/>
      <c r="EIO38" s="2"/>
      <c r="EIP38" s="2"/>
      <c r="EIQ38" s="2"/>
      <c r="EIR38" s="2"/>
      <c r="EIS38" s="2"/>
      <c r="EIT38" s="2"/>
      <c r="EIU38" s="2"/>
      <c r="EIV38" s="2"/>
      <c r="EIW38" s="2"/>
      <c r="EIX38" s="2"/>
      <c r="EIY38" s="2"/>
      <c r="EIZ38" s="2"/>
      <c r="EJA38" s="2"/>
      <c r="EJB38" s="2"/>
      <c r="EJC38" s="2"/>
      <c r="EJD38" s="2"/>
      <c r="EJE38" s="2"/>
      <c r="EJF38" s="2"/>
      <c r="EJG38" s="2"/>
      <c r="EJH38" s="2"/>
      <c r="EJI38" s="2"/>
      <c r="EJJ38" s="2"/>
      <c r="EJK38" s="2"/>
      <c r="EJL38" s="2"/>
      <c r="EJM38" s="2"/>
      <c r="EJN38" s="2"/>
      <c r="EJO38" s="2"/>
      <c r="EJP38" s="2"/>
      <c r="EJQ38" s="2"/>
      <c r="EJR38" s="2"/>
      <c r="EJS38" s="2"/>
      <c r="EJT38" s="2"/>
      <c r="EJU38" s="2"/>
      <c r="EJV38" s="2"/>
      <c r="EJW38" s="2"/>
      <c r="EJX38" s="2"/>
      <c r="EJY38" s="2"/>
      <c r="EJZ38" s="2"/>
      <c r="EKA38" s="2"/>
      <c r="EKB38" s="2"/>
      <c r="EKC38" s="2"/>
      <c r="EKD38" s="2"/>
      <c r="EKE38" s="2"/>
      <c r="EKF38" s="2"/>
      <c r="EKG38" s="2"/>
      <c r="EKH38" s="2"/>
      <c r="EKI38" s="2"/>
      <c r="EKJ38" s="2"/>
      <c r="EKK38" s="2"/>
      <c r="EKL38" s="2"/>
      <c r="EKM38" s="2"/>
      <c r="EKN38" s="2"/>
      <c r="EKO38" s="2"/>
      <c r="EKP38" s="2"/>
      <c r="EKQ38" s="2"/>
      <c r="EKR38" s="2"/>
      <c r="EKS38" s="2"/>
      <c r="EKT38" s="2"/>
      <c r="EKU38" s="2"/>
      <c r="EKV38" s="2"/>
      <c r="EKW38" s="2"/>
      <c r="EKX38" s="2"/>
      <c r="EKY38" s="2"/>
      <c r="EKZ38" s="2"/>
      <c r="ELA38" s="2"/>
      <c r="ELB38" s="2"/>
      <c r="ELC38" s="2"/>
      <c r="ELD38" s="2"/>
      <c r="ELE38" s="2"/>
      <c r="ELF38" s="2"/>
      <c r="ELG38" s="2"/>
      <c r="ELH38" s="2"/>
      <c r="ELI38" s="2"/>
      <c r="ELJ38" s="2"/>
      <c r="ELK38" s="2"/>
      <c r="ELL38" s="2"/>
      <c r="ELM38" s="2"/>
      <c r="ELN38" s="2"/>
      <c r="ELO38" s="2"/>
      <c r="ELP38" s="2"/>
      <c r="ELQ38" s="2"/>
      <c r="ELR38" s="2"/>
      <c r="ELS38" s="2"/>
      <c r="ELT38" s="2"/>
      <c r="ELU38" s="2"/>
      <c r="ELV38" s="2"/>
      <c r="ELW38" s="2"/>
      <c r="ELX38" s="2"/>
      <c r="ELY38" s="2"/>
      <c r="ELZ38" s="2"/>
      <c r="EMA38" s="2"/>
      <c r="EMB38" s="2"/>
      <c r="EMC38" s="2"/>
      <c r="EMD38" s="2"/>
      <c r="EME38" s="2"/>
      <c r="EMF38" s="2"/>
      <c r="EMG38" s="2"/>
      <c r="EMH38" s="2"/>
      <c r="EMI38" s="2"/>
      <c r="EMJ38" s="2"/>
      <c r="EMK38" s="2"/>
      <c r="EML38" s="2"/>
      <c r="EMM38" s="2"/>
      <c r="EMN38" s="2"/>
      <c r="EMO38" s="2"/>
      <c r="EMP38" s="2"/>
      <c r="EMQ38" s="2"/>
      <c r="EMR38" s="2"/>
      <c r="EMS38" s="2"/>
      <c r="EMT38" s="2"/>
      <c r="EMU38" s="2"/>
      <c r="EMV38" s="2"/>
      <c r="EMW38" s="2"/>
      <c r="EMX38" s="2"/>
      <c r="EMY38" s="2"/>
      <c r="EMZ38" s="2"/>
      <c r="ENA38" s="2"/>
      <c r="ENB38" s="2"/>
      <c r="ENC38" s="2"/>
      <c r="END38" s="2"/>
      <c r="ENE38" s="2"/>
      <c r="ENF38" s="2"/>
      <c r="ENG38" s="2"/>
      <c r="ENH38" s="2"/>
      <c r="ENI38" s="2"/>
      <c r="ENJ38" s="2"/>
      <c r="ENK38" s="2"/>
      <c r="ENL38" s="2"/>
      <c r="ENM38" s="2"/>
      <c r="ENN38" s="2"/>
      <c r="ENO38" s="2"/>
      <c r="ENP38" s="2"/>
      <c r="ENQ38" s="2"/>
      <c r="ENR38" s="2"/>
      <c r="ENS38" s="2"/>
      <c r="ENT38" s="2"/>
      <c r="ENU38" s="2"/>
      <c r="ENV38" s="2"/>
      <c r="ENW38" s="2"/>
      <c r="ENX38" s="2"/>
      <c r="ENY38" s="2"/>
      <c r="ENZ38" s="2"/>
      <c r="EOA38" s="2"/>
      <c r="EOB38" s="2"/>
      <c r="EOC38" s="2"/>
      <c r="EOD38" s="2"/>
      <c r="EOE38" s="2"/>
      <c r="EOF38" s="2"/>
      <c r="EOG38" s="2"/>
      <c r="EOH38" s="2"/>
      <c r="EOI38" s="2"/>
      <c r="EOJ38" s="2"/>
      <c r="EOK38" s="2"/>
      <c r="EOL38" s="2"/>
      <c r="EOM38" s="2"/>
      <c r="EON38" s="2"/>
      <c r="EOO38" s="2"/>
      <c r="EOP38" s="2"/>
      <c r="EOQ38" s="2"/>
      <c r="EOR38" s="2"/>
      <c r="EOS38" s="2"/>
      <c r="EOT38" s="2"/>
      <c r="EOU38" s="2"/>
      <c r="EOV38" s="2"/>
      <c r="EOW38" s="2"/>
      <c r="EOX38" s="2"/>
      <c r="EOY38" s="2"/>
      <c r="EOZ38" s="2"/>
      <c r="EPA38" s="2"/>
      <c r="EPB38" s="2"/>
      <c r="EPC38" s="2"/>
      <c r="EPD38" s="2"/>
      <c r="EPE38" s="2"/>
      <c r="EPF38" s="2"/>
      <c r="EPG38" s="2"/>
      <c r="EPH38" s="2"/>
      <c r="EPI38" s="2"/>
      <c r="EPJ38" s="2"/>
      <c r="EPK38" s="2"/>
      <c r="EPL38" s="2"/>
      <c r="EPM38" s="2"/>
      <c r="EPN38" s="2"/>
      <c r="EPO38" s="2"/>
      <c r="EPP38" s="2"/>
      <c r="EPQ38" s="2"/>
      <c r="EPR38" s="2"/>
      <c r="EPS38" s="2"/>
      <c r="EPT38" s="2"/>
      <c r="EPU38" s="2"/>
      <c r="EPV38" s="2"/>
      <c r="EPW38" s="2"/>
      <c r="EPX38" s="2"/>
      <c r="EPY38" s="2"/>
      <c r="EPZ38" s="2"/>
      <c r="EQA38" s="2"/>
      <c r="EQB38" s="2"/>
      <c r="EQC38" s="2"/>
      <c r="EQD38" s="2"/>
      <c r="EQE38" s="2"/>
      <c r="EQF38" s="2"/>
      <c r="EQG38" s="2"/>
      <c r="EQH38" s="2"/>
      <c r="EQI38" s="2"/>
      <c r="EQJ38" s="2"/>
      <c r="EQK38" s="2"/>
      <c r="EQL38" s="2"/>
      <c r="EQM38" s="2"/>
      <c r="EQN38" s="2"/>
      <c r="EQO38" s="2"/>
      <c r="EQP38" s="2"/>
      <c r="EQQ38" s="2"/>
      <c r="EQR38" s="2"/>
      <c r="EQS38" s="2"/>
      <c r="EQT38" s="2"/>
      <c r="EQU38" s="2"/>
      <c r="EQV38" s="2"/>
      <c r="EQW38" s="2"/>
      <c r="EQX38" s="2"/>
      <c r="EQY38" s="2"/>
      <c r="EQZ38" s="2"/>
      <c r="ERA38" s="2"/>
      <c r="ERB38" s="2"/>
      <c r="ERC38" s="2"/>
      <c r="ERD38" s="2"/>
      <c r="ERE38" s="2"/>
      <c r="ERF38" s="2"/>
      <c r="ERG38" s="2"/>
      <c r="ERH38" s="2"/>
      <c r="ERI38" s="2"/>
      <c r="ERJ38" s="2"/>
      <c r="ERK38" s="2"/>
      <c r="ERL38" s="2"/>
      <c r="ERM38" s="2"/>
      <c r="ERN38" s="2"/>
      <c r="ERO38" s="2"/>
      <c r="ERP38" s="2"/>
      <c r="ERQ38" s="2"/>
      <c r="ERR38" s="2"/>
      <c r="ERS38" s="2"/>
      <c r="ERT38" s="2"/>
      <c r="ERU38" s="2"/>
      <c r="ERV38" s="2"/>
      <c r="ERW38" s="2"/>
      <c r="ERX38" s="2"/>
      <c r="ERY38" s="2"/>
      <c r="ERZ38" s="2"/>
      <c r="ESA38" s="2"/>
      <c r="ESB38" s="2"/>
      <c r="ESC38" s="2"/>
      <c r="ESD38" s="2"/>
      <c r="ESE38" s="2"/>
      <c r="ESF38" s="2"/>
      <c r="ESG38" s="2"/>
      <c r="ESH38" s="2"/>
      <c r="ESI38" s="2"/>
      <c r="ESJ38" s="2"/>
      <c r="ESK38" s="2"/>
      <c r="ESL38" s="2"/>
      <c r="ESM38" s="2"/>
      <c r="ESN38" s="2"/>
      <c r="ESO38" s="2"/>
      <c r="ESP38" s="2"/>
      <c r="ESQ38" s="2"/>
      <c r="ESR38" s="2"/>
      <c r="ESS38" s="2"/>
      <c r="EST38" s="2"/>
      <c r="ESU38" s="2"/>
      <c r="ESV38" s="2"/>
      <c r="ESW38" s="2"/>
      <c r="ESX38" s="2"/>
      <c r="ESY38" s="2"/>
      <c r="ESZ38" s="2"/>
      <c r="ETA38" s="2"/>
      <c r="ETB38" s="2"/>
      <c r="ETC38" s="2"/>
      <c r="ETD38" s="2"/>
      <c r="ETE38" s="2"/>
      <c r="ETF38" s="2"/>
      <c r="ETG38" s="2"/>
      <c r="ETH38" s="2"/>
      <c r="ETI38" s="2"/>
      <c r="ETJ38" s="2"/>
      <c r="ETK38" s="2"/>
      <c r="ETL38" s="2"/>
      <c r="ETM38" s="2"/>
      <c r="ETN38" s="2"/>
      <c r="ETO38" s="2"/>
      <c r="ETP38" s="2"/>
      <c r="ETQ38" s="2"/>
      <c r="ETR38" s="2"/>
      <c r="ETS38" s="2"/>
      <c r="ETT38" s="2"/>
      <c r="ETU38" s="2"/>
      <c r="ETV38" s="2"/>
      <c r="ETW38" s="2"/>
      <c r="ETX38" s="2"/>
      <c r="ETY38" s="2"/>
      <c r="ETZ38" s="2"/>
      <c r="EUA38" s="2"/>
      <c r="EUB38" s="2"/>
      <c r="EUC38" s="2"/>
      <c r="EUD38" s="2"/>
      <c r="EUE38" s="2"/>
      <c r="EUF38" s="2"/>
      <c r="EUG38" s="2"/>
      <c r="EUH38" s="2"/>
      <c r="EUI38" s="2"/>
      <c r="EUJ38" s="2"/>
      <c r="EUK38" s="2"/>
      <c r="EUL38" s="2"/>
      <c r="EUM38" s="2"/>
      <c r="EUN38" s="2"/>
      <c r="EUO38" s="2"/>
      <c r="EUP38" s="2"/>
      <c r="EUQ38" s="2"/>
      <c r="EUR38" s="2"/>
      <c r="EUS38" s="2"/>
      <c r="EUT38" s="2"/>
      <c r="EUU38" s="2"/>
      <c r="EUV38" s="2"/>
      <c r="EUW38" s="2"/>
      <c r="EUX38" s="2"/>
      <c r="EUY38" s="2"/>
      <c r="EUZ38" s="2"/>
      <c r="EVA38" s="2"/>
      <c r="EVB38" s="2"/>
      <c r="EVC38" s="2"/>
      <c r="EVD38" s="2"/>
      <c r="EVE38" s="2"/>
      <c r="EVF38" s="2"/>
      <c r="EVG38" s="2"/>
      <c r="EVH38" s="2"/>
      <c r="EVI38" s="2"/>
      <c r="EVJ38" s="2"/>
      <c r="EVK38" s="2"/>
      <c r="EVL38" s="2"/>
      <c r="EVM38" s="2"/>
      <c r="EVN38" s="2"/>
      <c r="EVO38" s="2"/>
      <c r="EVP38" s="2"/>
      <c r="EVQ38" s="2"/>
      <c r="EVR38" s="2"/>
      <c r="EVS38" s="2"/>
      <c r="EVT38" s="2"/>
      <c r="EVU38" s="2"/>
      <c r="EVV38" s="2"/>
      <c r="EVW38" s="2"/>
      <c r="EVX38" s="2"/>
      <c r="EVY38" s="2"/>
      <c r="EVZ38" s="2"/>
      <c r="EWA38" s="2"/>
      <c r="EWB38" s="2"/>
      <c r="EWC38" s="2"/>
      <c r="EWD38" s="2"/>
      <c r="EWE38" s="2"/>
      <c r="EWF38" s="2"/>
      <c r="EWG38" s="2"/>
      <c r="EWH38" s="2"/>
      <c r="EWI38" s="2"/>
      <c r="EWJ38" s="2"/>
      <c r="EWK38" s="2"/>
      <c r="EWL38" s="2"/>
      <c r="EWM38" s="2"/>
      <c r="EWN38" s="2"/>
      <c r="EWO38" s="2"/>
      <c r="EWP38" s="2"/>
      <c r="EWQ38" s="2"/>
      <c r="EWR38" s="2"/>
      <c r="EWS38" s="2"/>
      <c r="EWT38" s="2"/>
      <c r="EWU38" s="2"/>
      <c r="EWV38" s="2"/>
      <c r="EWW38" s="2"/>
      <c r="EWX38" s="2"/>
      <c r="EWY38" s="2"/>
      <c r="EWZ38" s="2"/>
      <c r="EXA38" s="2"/>
      <c r="EXB38" s="2"/>
      <c r="EXC38" s="2"/>
      <c r="EXD38" s="2"/>
      <c r="EXE38" s="2"/>
      <c r="EXF38" s="2"/>
      <c r="EXG38" s="2"/>
      <c r="EXH38" s="2"/>
      <c r="EXI38" s="2"/>
      <c r="EXJ38" s="2"/>
      <c r="EXK38" s="2"/>
      <c r="EXL38" s="2"/>
      <c r="EXM38" s="2"/>
      <c r="EXN38" s="2"/>
      <c r="EXO38" s="2"/>
      <c r="EXP38" s="2"/>
      <c r="EXQ38" s="2"/>
      <c r="EXR38" s="2"/>
      <c r="EXS38" s="2"/>
      <c r="EXT38" s="2"/>
      <c r="EXU38" s="2"/>
      <c r="EXV38" s="2"/>
      <c r="EXW38" s="2"/>
      <c r="EXX38" s="2"/>
      <c r="EXY38" s="2"/>
      <c r="EXZ38" s="2"/>
      <c r="EYA38" s="2"/>
      <c r="EYB38" s="2"/>
      <c r="EYC38" s="2"/>
      <c r="EYD38" s="2"/>
      <c r="EYE38" s="2"/>
      <c r="EYF38" s="2"/>
      <c r="EYG38" s="2"/>
      <c r="EYH38" s="2"/>
      <c r="EYI38" s="2"/>
      <c r="EYJ38" s="2"/>
      <c r="EYK38" s="2"/>
      <c r="EYL38" s="2"/>
      <c r="EYM38" s="2"/>
      <c r="EYN38" s="2"/>
      <c r="EYO38" s="2"/>
      <c r="EYP38" s="2"/>
      <c r="EYQ38" s="2"/>
      <c r="EYR38" s="2"/>
      <c r="EYS38" s="2"/>
      <c r="EYT38" s="2"/>
      <c r="EYU38" s="2"/>
      <c r="EYV38" s="2"/>
      <c r="EYW38" s="2"/>
      <c r="EYX38" s="2"/>
      <c r="EYY38" s="2"/>
      <c r="EYZ38" s="2"/>
      <c r="EZA38" s="2"/>
      <c r="EZB38" s="2"/>
      <c r="EZC38" s="2"/>
      <c r="EZD38" s="2"/>
      <c r="EZE38" s="2"/>
      <c r="EZF38" s="2"/>
      <c r="EZG38" s="2"/>
      <c r="EZH38" s="2"/>
      <c r="EZI38" s="2"/>
      <c r="EZJ38" s="2"/>
      <c r="EZK38" s="2"/>
      <c r="EZL38" s="2"/>
      <c r="EZM38" s="2"/>
      <c r="EZN38" s="2"/>
      <c r="EZO38" s="2"/>
      <c r="EZP38" s="2"/>
      <c r="EZQ38" s="2"/>
      <c r="EZR38" s="2"/>
      <c r="EZS38" s="2"/>
      <c r="EZT38" s="2"/>
      <c r="EZU38" s="2"/>
      <c r="EZV38" s="2"/>
      <c r="EZW38" s="2"/>
      <c r="EZX38" s="2"/>
      <c r="EZY38" s="2"/>
      <c r="EZZ38" s="2"/>
      <c r="FAA38" s="2"/>
      <c r="FAB38" s="2"/>
      <c r="FAC38" s="2"/>
      <c r="FAD38" s="2"/>
      <c r="FAE38" s="2"/>
      <c r="FAF38" s="2"/>
      <c r="FAG38" s="2"/>
      <c r="FAH38" s="2"/>
      <c r="FAI38" s="2"/>
      <c r="FAJ38" s="2"/>
      <c r="FAK38" s="2"/>
      <c r="FAL38" s="2"/>
      <c r="FAM38" s="2"/>
      <c r="FAN38" s="2"/>
      <c r="FAO38" s="2"/>
      <c r="FAP38" s="2"/>
      <c r="FAQ38" s="2"/>
      <c r="FAR38" s="2"/>
      <c r="FAS38" s="2"/>
      <c r="FAT38" s="2"/>
      <c r="FAU38" s="2"/>
      <c r="FAV38" s="2"/>
      <c r="FAW38" s="2"/>
      <c r="FAX38" s="2"/>
      <c r="FAY38" s="2"/>
      <c r="FAZ38" s="2"/>
      <c r="FBA38" s="2"/>
      <c r="FBB38" s="2"/>
      <c r="FBC38" s="2"/>
      <c r="FBD38" s="2"/>
      <c r="FBE38" s="2"/>
      <c r="FBF38" s="2"/>
      <c r="FBG38" s="2"/>
      <c r="FBH38" s="2"/>
      <c r="FBI38" s="2"/>
      <c r="FBJ38" s="2"/>
      <c r="FBK38" s="2"/>
      <c r="FBL38" s="2"/>
      <c r="FBM38" s="2"/>
      <c r="FBN38" s="2"/>
      <c r="FBO38" s="2"/>
      <c r="FBP38" s="2"/>
      <c r="FBQ38" s="2"/>
      <c r="FBR38" s="2"/>
      <c r="FBS38" s="2"/>
      <c r="FBT38" s="2"/>
      <c r="FBU38" s="2"/>
      <c r="FBV38" s="2"/>
      <c r="FBW38" s="2"/>
      <c r="FBX38" s="2"/>
      <c r="FBY38" s="2"/>
      <c r="FBZ38" s="2"/>
      <c r="FCA38" s="2"/>
      <c r="FCB38" s="2"/>
      <c r="FCC38" s="2"/>
      <c r="FCD38" s="2"/>
      <c r="FCE38" s="2"/>
      <c r="FCF38" s="2"/>
      <c r="FCG38" s="2"/>
      <c r="FCH38" s="2"/>
      <c r="FCI38" s="2"/>
      <c r="FCJ38" s="2"/>
      <c r="FCK38" s="2"/>
      <c r="FCL38" s="2"/>
      <c r="FCM38" s="2"/>
      <c r="FCN38" s="2"/>
      <c r="FCO38" s="2"/>
      <c r="FCP38" s="2"/>
      <c r="FCQ38" s="2"/>
      <c r="FCR38" s="2"/>
      <c r="FCS38" s="2"/>
      <c r="FCT38" s="2"/>
      <c r="FCU38" s="2"/>
      <c r="FCV38" s="2"/>
      <c r="FCW38" s="2"/>
      <c r="FCX38" s="2"/>
      <c r="FCY38" s="2"/>
      <c r="FCZ38" s="2"/>
      <c r="FDA38" s="2"/>
      <c r="FDB38" s="2"/>
      <c r="FDC38" s="2"/>
      <c r="FDD38" s="2"/>
      <c r="FDE38" s="2"/>
      <c r="FDF38" s="2"/>
      <c r="FDG38" s="2"/>
      <c r="FDH38" s="2"/>
      <c r="FDI38" s="2"/>
      <c r="FDJ38" s="2"/>
      <c r="FDK38" s="2"/>
      <c r="FDL38" s="2"/>
      <c r="FDM38" s="2"/>
      <c r="FDN38" s="2"/>
      <c r="FDO38" s="2"/>
      <c r="FDP38" s="2"/>
      <c r="FDQ38" s="2"/>
      <c r="FDR38" s="2"/>
      <c r="FDS38" s="2"/>
      <c r="FDT38" s="2"/>
      <c r="FDU38" s="2"/>
      <c r="FDV38" s="2"/>
      <c r="FDW38" s="2"/>
      <c r="FDX38" s="2"/>
      <c r="FDY38" s="2"/>
      <c r="FDZ38" s="2"/>
      <c r="FEA38" s="2"/>
      <c r="FEB38" s="2"/>
      <c r="FEC38" s="2"/>
      <c r="FED38" s="2"/>
      <c r="FEE38" s="2"/>
      <c r="FEF38" s="2"/>
      <c r="FEG38" s="2"/>
      <c r="FEH38" s="2"/>
      <c r="FEI38" s="2"/>
      <c r="FEJ38" s="2"/>
      <c r="FEK38" s="2"/>
      <c r="FEL38" s="2"/>
      <c r="FEM38" s="2"/>
      <c r="FEN38" s="2"/>
      <c r="FEO38" s="2"/>
      <c r="FEP38" s="2"/>
      <c r="FEQ38" s="2"/>
      <c r="FER38" s="2"/>
      <c r="FES38" s="2"/>
      <c r="FET38" s="2"/>
      <c r="FEU38" s="2"/>
      <c r="FEV38" s="2"/>
      <c r="FEW38" s="2"/>
      <c r="FEX38" s="2"/>
      <c r="FEY38" s="2"/>
      <c r="FEZ38" s="2"/>
      <c r="FFA38" s="2"/>
      <c r="FFB38" s="2"/>
      <c r="FFC38" s="2"/>
      <c r="FFD38" s="2"/>
      <c r="FFE38" s="2"/>
      <c r="FFF38" s="2"/>
      <c r="FFG38" s="2"/>
      <c r="FFH38" s="2"/>
      <c r="FFI38" s="2"/>
      <c r="FFJ38" s="2"/>
      <c r="FFK38" s="2"/>
      <c r="FFL38" s="2"/>
      <c r="FFM38" s="2"/>
      <c r="FFN38" s="2"/>
      <c r="FFO38" s="2"/>
      <c r="FFP38" s="2"/>
      <c r="FFQ38" s="2"/>
      <c r="FFR38" s="2"/>
      <c r="FFS38" s="2"/>
      <c r="FFT38" s="2"/>
      <c r="FFU38" s="2"/>
      <c r="FFV38" s="2"/>
      <c r="FFW38" s="2"/>
      <c r="FFX38" s="2"/>
      <c r="FFY38" s="2"/>
      <c r="FFZ38" s="2"/>
      <c r="FGA38" s="2"/>
      <c r="FGB38" s="2"/>
      <c r="FGC38" s="2"/>
      <c r="FGD38" s="2"/>
      <c r="FGE38" s="2"/>
      <c r="FGF38" s="2"/>
      <c r="FGG38" s="2"/>
      <c r="FGH38" s="2"/>
      <c r="FGI38" s="2"/>
      <c r="FGJ38" s="2"/>
      <c r="FGK38" s="2"/>
      <c r="FGL38" s="2"/>
      <c r="FGM38" s="2"/>
      <c r="FGN38" s="2"/>
      <c r="FGO38" s="2"/>
      <c r="FGP38" s="2"/>
      <c r="FGQ38" s="2"/>
      <c r="FGR38" s="2"/>
      <c r="FGS38" s="2"/>
      <c r="FGT38" s="2"/>
      <c r="FGU38" s="2"/>
      <c r="FGV38" s="2"/>
      <c r="FGW38" s="2"/>
      <c r="FGX38" s="2"/>
      <c r="FGY38" s="2"/>
      <c r="FGZ38" s="2"/>
      <c r="FHA38" s="2"/>
      <c r="FHB38" s="2"/>
      <c r="FHC38" s="2"/>
      <c r="FHD38" s="2"/>
      <c r="FHE38" s="2"/>
      <c r="FHF38" s="2"/>
      <c r="FHG38" s="2"/>
      <c r="FHH38" s="2"/>
      <c r="FHI38" s="2"/>
      <c r="FHJ38" s="2"/>
      <c r="FHK38" s="2"/>
      <c r="FHL38" s="2"/>
      <c r="FHM38" s="2"/>
      <c r="FHN38" s="2"/>
      <c r="FHO38" s="2"/>
      <c r="FHP38" s="2"/>
      <c r="FHQ38" s="2"/>
      <c r="FHR38" s="2"/>
      <c r="FHS38" s="2"/>
      <c r="FHT38" s="2"/>
      <c r="FHU38" s="2"/>
      <c r="FHV38" s="2"/>
      <c r="FHW38" s="2"/>
      <c r="FHX38" s="2"/>
      <c r="FHY38" s="2"/>
      <c r="FHZ38" s="2"/>
      <c r="FIA38" s="2"/>
      <c r="FIB38" s="2"/>
      <c r="FIC38" s="2"/>
      <c r="FID38" s="2"/>
      <c r="FIE38" s="2"/>
      <c r="FIF38" s="2"/>
      <c r="FIG38" s="2"/>
      <c r="FIH38" s="2"/>
      <c r="FII38" s="2"/>
      <c r="FIJ38" s="2"/>
      <c r="FIK38" s="2"/>
      <c r="FIL38" s="2"/>
      <c r="FIM38" s="2"/>
      <c r="FIN38" s="2"/>
      <c r="FIO38" s="2"/>
      <c r="FIP38" s="2"/>
      <c r="FIQ38" s="2"/>
      <c r="FIR38" s="2"/>
      <c r="FIS38" s="2"/>
      <c r="FIT38" s="2"/>
      <c r="FIU38" s="2"/>
      <c r="FIV38" s="2"/>
      <c r="FIW38" s="2"/>
      <c r="FIX38" s="2"/>
      <c r="FIY38" s="2"/>
      <c r="FIZ38" s="2"/>
      <c r="FJA38" s="2"/>
      <c r="FJB38" s="2"/>
      <c r="FJC38" s="2"/>
      <c r="FJD38" s="2"/>
      <c r="FJE38" s="2"/>
      <c r="FJF38" s="2"/>
      <c r="FJG38" s="2"/>
      <c r="FJH38" s="2"/>
      <c r="FJI38" s="2"/>
      <c r="FJJ38" s="2"/>
      <c r="FJK38" s="2"/>
      <c r="FJL38" s="2"/>
      <c r="FJM38" s="2"/>
      <c r="FJN38" s="2"/>
      <c r="FJO38" s="2"/>
      <c r="FJP38" s="2"/>
      <c r="FJQ38" s="2"/>
      <c r="FJR38" s="2"/>
      <c r="FJS38" s="2"/>
      <c r="FJT38" s="2"/>
      <c r="FJU38" s="2"/>
      <c r="FJV38" s="2"/>
      <c r="FJW38" s="2"/>
      <c r="FJX38" s="2"/>
      <c r="FJY38" s="2"/>
      <c r="FJZ38" s="2"/>
      <c r="FKA38" s="2"/>
      <c r="FKB38" s="2"/>
      <c r="FKC38" s="2"/>
      <c r="FKD38" s="2"/>
      <c r="FKE38" s="2"/>
      <c r="FKF38" s="2"/>
      <c r="FKG38" s="2"/>
      <c r="FKH38" s="2"/>
      <c r="FKI38" s="2"/>
      <c r="FKJ38" s="2"/>
      <c r="FKK38" s="2"/>
      <c r="FKL38" s="2"/>
      <c r="FKM38" s="2"/>
      <c r="FKN38" s="2"/>
      <c r="FKO38" s="2"/>
      <c r="FKP38" s="2"/>
      <c r="FKQ38" s="2"/>
      <c r="FKR38" s="2"/>
      <c r="FKS38" s="2"/>
      <c r="FKT38" s="2"/>
      <c r="FKU38" s="2"/>
      <c r="FKV38" s="2"/>
      <c r="FKW38" s="2"/>
      <c r="FKX38" s="2"/>
      <c r="FKY38" s="2"/>
      <c r="FKZ38" s="2"/>
      <c r="FLA38" s="2"/>
      <c r="FLB38" s="2"/>
      <c r="FLC38" s="2"/>
      <c r="FLD38" s="2"/>
      <c r="FLE38" s="2"/>
      <c r="FLF38" s="2"/>
      <c r="FLG38" s="2"/>
      <c r="FLH38" s="2"/>
      <c r="FLI38" s="2"/>
      <c r="FLJ38" s="2"/>
      <c r="FLK38" s="2"/>
      <c r="FLL38" s="2"/>
      <c r="FLM38" s="2"/>
      <c r="FLN38" s="2"/>
      <c r="FLO38" s="2"/>
      <c r="FLP38" s="2"/>
      <c r="FLQ38" s="2"/>
      <c r="FLR38" s="2"/>
      <c r="FLS38" s="2"/>
      <c r="FLT38" s="2"/>
      <c r="FLU38" s="2"/>
      <c r="FLV38" s="2"/>
      <c r="FLW38" s="2"/>
      <c r="FLX38" s="2"/>
      <c r="FLY38" s="2"/>
      <c r="FLZ38" s="2"/>
      <c r="FMA38" s="2"/>
      <c r="FMB38" s="2"/>
      <c r="FMC38" s="2"/>
      <c r="FMD38" s="2"/>
      <c r="FME38" s="2"/>
      <c r="FMF38" s="2"/>
      <c r="FMG38" s="2"/>
      <c r="FMH38" s="2"/>
      <c r="FMI38" s="2"/>
      <c r="FMJ38" s="2"/>
      <c r="FMK38" s="2"/>
      <c r="FML38" s="2"/>
      <c r="FMM38" s="2"/>
      <c r="FMN38" s="2"/>
      <c r="FMO38" s="2"/>
      <c r="FMP38" s="2"/>
      <c r="FMQ38" s="2"/>
      <c r="FMR38" s="2"/>
      <c r="FMS38" s="2"/>
      <c r="FMT38" s="2"/>
      <c r="FMU38" s="2"/>
      <c r="FMV38" s="2"/>
      <c r="FMW38" s="2"/>
      <c r="FMX38" s="2"/>
      <c r="FMY38" s="2"/>
      <c r="FMZ38" s="2"/>
      <c r="FNA38" s="2"/>
      <c r="FNB38" s="2"/>
      <c r="FNC38" s="2"/>
      <c r="FND38" s="2"/>
      <c r="FNE38" s="2"/>
      <c r="FNF38" s="2"/>
      <c r="FNG38" s="2"/>
      <c r="FNH38" s="2"/>
      <c r="FNI38" s="2"/>
      <c r="FNJ38" s="2"/>
      <c r="FNK38" s="2"/>
      <c r="FNL38" s="2"/>
      <c r="FNM38" s="2"/>
      <c r="FNN38" s="2"/>
      <c r="FNO38" s="2"/>
      <c r="FNP38" s="2"/>
      <c r="FNQ38" s="2"/>
      <c r="FNR38" s="2"/>
      <c r="FNS38" s="2"/>
      <c r="FNT38" s="2"/>
      <c r="FNU38" s="2"/>
      <c r="FNV38" s="2"/>
      <c r="FNW38" s="2"/>
      <c r="FNX38" s="2"/>
      <c r="FNY38" s="2"/>
      <c r="FNZ38" s="2"/>
      <c r="FOA38" s="2"/>
      <c r="FOB38" s="2"/>
      <c r="FOC38" s="2"/>
      <c r="FOD38" s="2"/>
      <c r="FOE38" s="2"/>
      <c r="FOF38" s="2"/>
      <c r="FOG38" s="2"/>
      <c r="FOH38" s="2"/>
      <c r="FOI38" s="2"/>
      <c r="FOJ38" s="2"/>
      <c r="FOK38" s="2"/>
      <c r="FOL38" s="2"/>
      <c r="FOM38" s="2"/>
      <c r="FON38" s="2"/>
      <c r="FOO38" s="2"/>
      <c r="FOP38" s="2"/>
      <c r="FOQ38" s="2"/>
      <c r="FOR38" s="2"/>
      <c r="FOS38" s="2"/>
      <c r="FOT38" s="2"/>
      <c r="FOU38" s="2"/>
      <c r="FOV38" s="2"/>
      <c r="FOW38" s="2"/>
      <c r="FOX38" s="2"/>
      <c r="FOY38" s="2"/>
      <c r="FOZ38" s="2"/>
      <c r="FPA38" s="2"/>
      <c r="FPB38" s="2"/>
      <c r="FPC38" s="2"/>
      <c r="FPD38" s="2"/>
      <c r="FPE38" s="2"/>
      <c r="FPF38" s="2"/>
      <c r="FPG38" s="2"/>
      <c r="FPH38" s="2"/>
      <c r="FPI38" s="2"/>
      <c r="FPJ38" s="2"/>
      <c r="FPK38" s="2"/>
      <c r="FPL38" s="2"/>
      <c r="FPM38" s="2"/>
      <c r="FPN38" s="2"/>
      <c r="FPO38" s="2"/>
      <c r="FPP38" s="2"/>
      <c r="FPQ38" s="2"/>
      <c r="FPR38" s="2"/>
      <c r="FPS38" s="2"/>
      <c r="FPT38" s="2"/>
      <c r="FPU38" s="2"/>
      <c r="FPV38" s="2"/>
      <c r="FPW38" s="2"/>
      <c r="FPX38" s="2"/>
      <c r="FPY38" s="2"/>
      <c r="FPZ38" s="2"/>
      <c r="FQA38" s="2"/>
      <c r="FQB38" s="2"/>
      <c r="FQC38" s="2"/>
      <c r="FQD38" s="2"/>
      <c r="FQE38" s="2"/>
      <c r="FQF38" s="2"/>
      <c r="FQG38" s="2"/>
      <c r="FQH38" s="2"/>
      <c r="FQI38" s="2"/>
      <c r="FQJ38" s="2"/>
      <c r="FQK38" s="2"/>
      <c r="FQL38" s="2"/>
      <c r="FQM38" s="2"/>
      <c r="FQN38" s="2"/>
      <c r="FQO38" s="2"/>
      <c r="FQP38" s="2"/>
      <c r="FQQ38" s="2"/>
      <c r="FQR38" s="2"/>
      <c r="FQS38" s="2"/>
      <c r="FQT38" s="2"/>
      <c r="FQU38" s="2"/>
      <c r="FQV38" s="2"/>
      <c r="FQW38" s="2"/>
      <c r="FQX38" s="2"/>
      <c r="FQY38" s="2"/>
      <c r="FQZ38" s="2"/>
      <c r="FRA38" s="2"/>
      <c r="FRB38" s="2"/>
      <c r="FRC38" s="2"/>
      <c r="FRD38" s="2"/>
      <c r="FRE38" s="2"/>
      <c r="FRF38" s="2"/>
      <c r="FRG38" s="2"/>
      <c r="FRH38" s="2"/>
      <c r="FRI38" s="2"/>
      <c r="FRJ38" s="2"/>
      <c r="FRK38" s="2"/>
      <c r="FRL38" s="2"/>
      <c r="FRM38" s="2"/>
      <c r="FRN38" s="2"/>
      <c r="FRO38" s="2"/>
      <c r="FRP38" s="2"/>
      <c r="FRQ38" s="2"/>
      <c r="FRR38" s="2"/>
      <c r="FRS38" s="2"/>
      <c r="FRT38" s="2"/>
      <c r="FRU38" s="2"/>
      <c r="FRV38" s="2"/>
      <c r="FRW38" s="2"/>
      <c r="FRX38" s="2"/>
      <c r="FRY38" s="2"/>
      <c r="FRZ38" s="2"/>
      <c r="FSA38" s="2"/>
      <c r="FSB38" s="2"/>
      <c r="FSC38" s="2"/>
      <c r="FSD38" s="2"/>
      <c r="FSE38" s="2"/>
      <c r="FSF38" s="2"/>
      <c r="FSG38" s="2"/>
      <c r="FSH38" s="2"/>
      <c r="FSI38" s="2"/>
      <c r="FSJ38" s="2"/>
      <c r="FSK38" s="2"/>
      <c r="FSL38" s="2"/>
      <c r="FSM38" s="2"/>
      <c r="FSN38" s="2"/>
      <c r="FSO38" s="2"/>
      <c r="FSP38" s="2"/>
      <c r="FSQ38" s="2"/>
      <c r="FSR38" s="2"/>
      <c r="FSS38" s="2"/>
      <c r="FST38" s="2"/>
      <c r="FSU38" s="2"/>
      <c r="FSV38" s="2"/>
      <c r="FSW38" s="2"/>
      <c r="FSX38" s="2"/>
      <c r="FSY38" s="2"/>
      <c r="FSZ38" s="2"/>
      <c r="FTA38" s="2"/>
      <c r="FTB38" s="2"/>
      <c r="FTC38" s="2"/>
      <c r="FTD38" s="2"/>
      <c r="FTE38" s="2"/>
      <c r="FTF38" s="2"/>
      <c r="FTG38" s="2"/>
      <c r="FTH38" s="2"/>
      <c r="FTI38" s="2"/>
      <c r="FTJ38" s="2"/>
      <c r="FTK38" s="2"/>
      <c r="FTL38" s="2"/>
      <c r="FTM38" s="2"/>
      <c r="FTN38" s="2"/>
      <c r="FTO38" s="2"/>
      <c r="FTP38" s="2"/>
      <c r="FTQ38" s="2"/>
      <c r="FTR38" s="2"/>
      <c r="FTS38" s="2"/>
      <c r="FTT38" s="2"/>
      <c r="FTU38" s="2"/>
      <c r="FTV38" s="2"/>
      <c r="FTW38" s="2"/>
      <c r="FTX38" s="2"/>
      <c r="FTY38" s="2"/>
      <c r="FTZ38" s="2"/>
      <c r="FUA38" s="2"/>
      <c r="FUB38" s="2"/>
      <c r="FUC38" s="2"/>
      <c r="FUD38" s="2"/>
      <c r="FUE38" s="2"/>
      <c r="FUF38" s="2"/>
      <c r="FUG38" s="2"/>
      <c r="FUH38" s="2"/>
      <c r="FUI38" s="2"/>
      <c r="FUJ38" s="2"/>
      <c r="FUK38" s="2"/>
      <c r="FUL38" s="2"/>
      <c r="FUM38" s="2"/>
      <c r="FUN38" s="2"/>
      <c r="FUO38" s="2"/>
      <c r="FUP38" s="2"/>
      <c r="FUQ38" s="2"/>
      <c r="FUR38" s="2"/>
      <c r="FUS38" s="2"/>
      <c r="FUT38" s="2"/>
      <c r="FUU38" s="2"/>
      <c r="FUV38" s="2"/>
      <c r="FUW38" s="2"/>
      <c r="FUX38" s="2"/>
      <c r="FUY38" s="2"/>
      <c r="FUZ38" s="2"/>
      <c r="FVA38" s="2"/>
      <c r="FVB38" s="2"/>
      <c r="FVC38" s="2"/>
      <c r="FVD38" s="2"/>
      <c r="FVE38" s="2"/>
      <c r="FVF38" s="2"/>
      <c r="FVG38" s="2"/>
      <c r="FVH38" s="2"/>
      <c r="FVI38" s="2"/>
      <c r="FVJ38" s="2"/>
      <c r="FVK38" s="2"/>
      <c r="FVL38" s="2"/>
      <c r="FVM38" s="2"/>
      <c r="FVN38" s="2"/>
      <c r="FVO38" s="2"/>
      <c r="FVP38" s="2"/>
      <c r="FVQ38" s="2"/>
      <c r="FVR38" s="2"/>
      <c r="FVS38" s="2"/>
      <c r="FVT38" s="2"/>
      <c r="FVU38" s="2"/>
      <c r="FVV38" s="2"/>
      <c r="FVW38" s="2"/>
      <c r="FVX38" s="2"/>
      <c r="FVY38" s="2"/>
      <c r="FVZ38" s="2"/>
      <c r="FWA38" s="2"/>
      <c r="FWB38" s="2"/>
      <c r="FWC38" s="2"/>
      <c r="FWD38" s="2"/>
      <c r="FWE38" s="2"/>
      <c r="FWF38" s="2"/>
      <c r="FWG38" s="2"/>
      <c r="FWH38" s="2"/>
      <c r="FWI38" s="2"/>
      <c r="FWJ38" s="2"/>
      <c r="FWK38" s="2"/>
      <c r="FWL38" s="2"/>
      <c r="FWM38" s="2"/>
      <c r="FWN38" s="2"/>
      <c r="FWO38" s="2"/>
      <c r="FWP38" s="2"/>
      <c r="FWQ38" s="2"/>
      <c r="FWR38" s="2"/>
      <c r="FWS38" s="2"/>
      <c r="FWT38" s="2"/>
      <c r="FWU38" s="2"/>
      <c r="FWV38" s="2"/>
      <c r="FWW38" s="2"/>
      <c r="FWX38" s="2"/>
      <c r="FWY38" s="2"/>
      <c r="FWZ38" s="2"/>
      <c r="FXA38" s="2"/>
      <c r="FXB38" s="2"/>
      <c r="FXC38" s="2"/>
      <c r="FXD38" s="2"/>
      <c r="FXE38" s="2"/>
      <c r="FXF38" s="2"/>
      <c r="FXG38" s="2"/>
      <c r="FXH38" s="2"/>
      <c r="FXI38" s="2"/>
      <c r="FXJ38" s="2"/>
      <c r="FXK38" s="2"/>
      <c r="FXL38" s="2"/>
      <c r="FXM38" s="2"/>
      <c r="FXN38" s="2"/>
      <c r="FXO38" s="2"/>
      <c r="FXP38" s="2"/>
      <c r="FXQ38" s="2"/>
      <c r="FXR38" s="2"/>
      <c r="FXS38" s="2"/>
      <c r="FXT38" s="2"/>
      <c r="FXU38" s="2"/>
      <c r="FXV38" s="2"/>
      <c r="FXW38" s="2"/>
      <c r="FXX38" s="2"/>
      <c r="FXY38" s="2"/>
      <c r="FXZ38" s="2"/>
      <c r="FYA38" s="2"/>
      <c r="FYB38" s="2"/>
      <c r="FYC38" s="2"/>
      <c r="FYD38" s="2"/>
      <c r="FYE38" s="2"/>
      <c r="FYF38" s="2"/>
      <c r="FYG38" s="2"/>
      <c r="FYH38" s="2"/>
      <c r="FYI38" s="2"/>
      <c r="FYJ38" s="2"/>
      <c r="FYK38" s="2"/>
      <c r="FYL38" s="2"/>
      <c r="FYM38" s="2"/>
      <c r="FYN38" s="2"/>
      <c r="FYO38" s="2"/>
      <c r="FYP38" s="2"/>
      <c r="FYQ38" s="2"/>
      <c r="FYR38" s="2"/>
      <c r="FYS38" s="2"/>
      <c r="FYT38" s="2"/>
      <c r="FYU38" s="2"/>
      <c r="FYV38" s="2"/>
      <c r="FYW38" s="2"/>
      <c r="FYX38" s="2"/>
      <c r="FYY38" s="2"/>
      <c r="FYZ38" s="2"/>
      <c r="FZA38" s="2"/>
      <c r="FZB38" s="2"/>
      <c r="FZC38" s="2"/>
      <c r="FZD38" s="2"/>
      <c r="FZE38" s="2"/>
      <c r="FZF38" s="2"/>
      <c r="FZG38" s="2"/>
      <c r="FZH38" s="2"/>
      <c r="FZI38" s="2"/>
      <c r="FZJ38" s="2"/>
      <c r="FZK38" s="2"/>
      <c r="FZL38" s="2"/>
      <c r="FZM38" s="2"/>
      <c r="FZN38" s="2"/>
      <c r="FZO38" s="2"/>
      <c r="FZP38" s="2"/>
      <c r="FZQ38" s="2"/>
      <c r="FZR38" s="2"/>
      <c r="FZS38" s="2"/>
      <c r="FZT38" s="2"/>
      <c r="FZU38" s="2"/>
      <c r="FZV38" s="2"/>
      <c r="FZW38" s="2"/>
      <c r="FZX38" s="2"/>
      <c r="FZY38" s="2"/>
      <c r="FZZ38" s="2"/>
      <c r="GAA38" s="2"/>
      <c r="GAB38" s="2"/>
      <c r="GAC38" s="2"/>
      <c r="GAD38" s="2"/>
      <c r="GAE38" s="2"/>
      <c r="GAF38" s="2"/>
      <c r="GAG38" s="2"/>
      <c r="GAH38" s="2"/>
      <c r="GAI38" s="2"/>
      <c r="GAJ38" s="2"/>
      <c r="GAK38" s="2"/>
      <c r="GAL38" s="2"/>
      <c r="GAM38" s="2"/>
      <c r="GAN38" s="2"/>
      <c r="GAO38" s="2"/>
      <c r="GAP38" s="2"/>
      <c r="GAQ38" s="2"/>
      <c r="GAR38" s="2"/>
      <c r="GAS38" s="2"/>
      <c r="GAT38" s="2"/>
      <c r="GAU38" s="2"/>
      <c r="GAV38" s="2"/>
      <c r="GAW38" s="2"/>
      <c r="GAX38" s="2"/>
      <c r="GAY38" s="2"/>
      <c r="GAZ38" s="2"/>
      <c r="GBA38" s="2"/>
      <c r="GBB38" s="2"/>
      <c r="GBC38" s="2"/>
      <c r="GBD38" s="2"/>
      <c r="GBE38" s="2"/>
      <c r="GBF38" s="2"/>
      <c r="GBG38" s="2"/>
      <c r="GBH38" s="2"/>
      <c r="GBI38" s="2"/>
      <c r="GBJ38" s="2"/>
      <c r="GBK38" s="2"/>
      <c r="GBL38" s="2"/>
      <c r="GBM38" s="2"/>
      <c r="GBN38" s="2"/>
      <c r="GBO38" s="2"/>
      <c r="GBP38" s="2"/>
      <c r="GBQ38" s="2"/>
      <c r="GBR38" s="2"/>
      <c r="GBS38" s="2"/>
      <c r="GBT38" s="2"/>
      <c r="GBU38" s="2"/>
      <c r="GBV38" s="2"/>
      <c r="GBW38" s="2"/>
      <c r="GBX38" s="2"/>
      <c r="GBY38" s="2"/>
      <c r="GBZ38" s="2"/>
      <c r="GCA38" s="2"/>
      <c r="GCB38" s="2"/>
      <c r="GCC38" s="2"/>
      <c r="GCD38" s="2"/>
      <c r="GCE38" s="2"/>
      <c r="GCF38" s="2"/>
      <c r="GCG38" s="2"/>
      <c r="GCH38" s="2"/>
      <c r="GCI38" s="2"/>
      <c r="GCJ38" s="2"/>
      <c r="GCK38" s="2"/>
      <c r="GCL38" s="2"/>
      <c r="GCM38" s="2"/>
      <c r="GCN38" s="2"/>
      <c r="GCO38" s="2"/>
      <c r="GCP38" s="2"/>
      <c r="GCQ38" s="2"/>
      <c r="GCR38" s="2"/>
      <c r="GCS38" s="2"/>
      <c r="GCT38" s="2"/>
      <c r="GCU38" s="2"/>
      <c r="GCV38" s="2"/>
      <c r="GCW38" s="2"/>
      <c r="GCX38" s="2"/>
      <c r="GCY38" s="2"/>
      <c r="GCZ38" s="2"/>
      <c r="GDA38" s="2"/>
      <c r="GDB38" s="2"/>
      <c r="GDC38" s="2"/>
      <c r="GDD38" s="2"/>
      <c r="GDE38" s="2"/>
      <c r="GDF38" s="2"/>
      <c r="GDG38" s="2"/>
      <c r="GDH38" s="2"/>
      <c r="GDI38" s="2"/>
      <c r="GDJ38" s="2"/>
      <c r="GDK38" s="2"/>
      <c r="GDL38" s="2"/>
      <c r="GDM38" s="2"/>
      <c r="GDN38" s="2"/>
      <c r="GDO38" s="2"/>
      <c r="GDP38" s="2"/>
      <c r="GDQ38" s="2"/>
      <c r="GDR38" s="2"/>
      <c r="GDS38" s="2"/>
      <c r="GDT38" s="2"/>
      <c r="GDU38" s="2"/>
      <c r="GDV38" s="2"/>
      <c r="GDW38" s="2"/>
      <c r="GDX38" s="2"/>
      <c r="GDY38" s="2"/>
      <c r="GDZ38" s="2"/>
      <c r="GEA38" s="2"/>
      <c r="GEB38" s="2"/>
      <c r="GEC38" s="2"/>
      <c r="GED38" s="2"/>
      <c r="GEE38" s="2"/>
      <c r="GEF38" s="2"/>
      <c r="GEG38" s="2"/>
      <c r="GEH38" s="2"/>
      <c r="GEI38" s="2"/>
      <c r="GEJ38" s="2"/>
      <c r="GEK38" s="2"/>
      <c r="GEL38" s="2"/>
      <c r="GEM38" s="2"/>
      <c r="GEN38" s="2"/>
      <c r="GEO38" s="2"/>
      <c r="GEP38" s="2"/>
      <c r="GEQ38" s="2"/>
      <c r="GER38" s="2"/>
      <c r="GES38" s="2"/>
      <c r="GET38" s="2"/>
      <c r="GEU38" s="2"/>
      <c r="GEV38" s="2"/>
      <c r="GEW38" s="2"/>
      <c r="GEX38" s="2"/>
      <c r="GEY38" s="2"/>
      <c r="GEZ38" s="2"/>
      <c r="GFA38" s="2"/>
      <c r="GFB38" s="2"/>
      <c r="GFC38" s="2"/>
      <c r="GFD38" s="2"/>
      <c r="GFE38" s="2"/>
      <c r="GFF38" s="2"/>
      <c r="GFG38" s="2"/>
      <c r="GFH38" s="2"/>
      <c r="GFI38" s="2"/>
      <c r="GFJ38" s="2"/>
      <c r="GFK38" s="2"/>
      <c r="GFL38" s="2"/>
      <c r="GFM38" s="2"/>
      <c r="GFN38" s="2"/>
      <c r="GFO38" s="2"/>
      <c r="GFP38" s="2"/>
      <c r="GFQ38" s="2"/>
      <c r="GFR38" s="2"/>
      <c r="GFS38" s="2"/>
      <c r="GFT38" s="2"/>
      <c r="GFU38" s="2"/>
      <c r="GFV38" s="2"/>
      <c r="GFW38" s="2"/>
      <c r="GFX38" s="2"/>
      <c r="GFY38" s="2"/>
      <c r="GFZ38" s="2"/>
      <c r="GGA38" s="2"/>
      <c r="GGB38" s="2"/>
      <c r="GGC38" s="2"/>
      <c r="GGD38" s="2"/>
      <c r="GGE38" s="2"/>
      <c r="GGF38" s="2"/>
      <c r="GGG38" s="2"/>
      <c r="GGH38" s="2"/>
      <c r="GGI38" s="2"/>
      <c r="GGJ38" s="2"/>
      <c r="GGK38" s="2"/>
      <c r="GGL38" s="2"/>
      <c r="GGM38" s="2"/>
      <c r="GGN38" s="2"/>
      <c r="GGO38" s="2"/>
      <c r="GGP38" s="2"/>
      <c r="GGQ38" s="2"/>
      <c r="GGR38" s="2"/>
      <c r="GGS38" s="2"/>
      <c r="GGT38" s="2"/>
      <c r="GGU38" s="2"/>
      <c r="GGV38" s="2"/>
      <c r="GGW38" s="2"/>
      <c r="GGX38" s="2"/>
      <c r="GGY38" s="2"/>
      <c r="GGZ38" s="2"/>
      <c r="GHA38" s="2"/>
      <c r="GHB38" s="2"/>
      <c r="GHC38" s="2"/>
      <c r="GHD38" s="2"/>
      <c r="GHE38" s="2"/>
      <c r="GHF38" s="2"/>
      <c r="GHG38" s="2"/>
      <c r="GHH38" s="2"/>
      <c r="GHI38" s="2"/>
      <c r="GHJ38" s="2"/>
      <c r="GHK38" s="2"/>
      <c r="GHL38" s="2"/>
      <c r="GHM38" s="2"/>
      <c r="GHN38" s="2"/>
      <c r="GHO38" s="2"/>
      <c r="GHP38" s="2"/>
      <c r="GHQ38" s="2"/>
      <c r="GHR38" s="2"/>
      <c r="GHS38" s="2"/>
      <c r="GHT38" s="2"/>
      <c r="GHU38" s="2"/>
      <c r="GHV38" s="2"/>
      <c r="GHW38" s="2"/>
      <c r="GHX38" s="2"/>
      <c r="GHY38" s="2"/>
      <c r="GHZ38" s="2"/>
      <c r="GIA38" s="2"/>
      <c r="GIB38" s="2"/>
      <c r="GIC38" s="2"/>
      <c r="GID38" s="2"/>
      <c r="GIE38" s="2"/>
      <c r="GIF38" s="2"/>
      <c r="GIG38" s="2"/>
      <c r="GIH38" s="2"/>
      <c r="GII38" s="2"/>
      <c r="GIJ38" s="2"/>
      <c r="GIK38" s="2"/>
      <c r="GIL38" s="2"/>
      <c r="GIM38" s="2"/>
      <c r="GIN38" s="2"/>
      <c r="GIO38" s="2"/>
      <c r="GIP38" s="2"/>
      <c r="GIQ38" s="2"/>
      <c r="GIR38" s="2"/>
      <c r="GIS38" s="2"/>
      <c r="GIT38" s="2"/>
      <c r="GIU38" s="2"/>
      <c r="GIV38" s="2"/>
      <c r="GIW38" s="2"/>
      <c r="GIX38" s="2"/>
      <c r="GIY38" s="2"/>
      <c r="GIZ38" s="2"/>
      <c r="GJA38" s="2"/>
      <c r="GJB38" s="2"/>
      <c r="GJC38" s="2"/>
      <c r="GJD38" s="2"/>
      <c r="GJE38" s="2"/>
      <c r="GJF38" s="2"/>
      <c r="GJG38" s="2"/>
      <c r="GJH38" s="2"/>
      <c r="GJI38" s="2"/>
      <c r="GJJ38" s="2"/>
      <c r="GJK38" s="2"/>
      <c r="GJL38" s="2"/>
      <c r="GJM38" s="2"/>
      <c r="GJN38" s="2"/>
      <c r="GJO38" s="2"/>
      <c r="GJP38" s="2"/>
      <c r="GJQ38" s="2"/>
      <c r="GJR38" s="2"/>
      <c r="GJS38" s="2"/>
      <c r="GJT38" s="2"/>
      <c r="GJU38" s="2"/>
      <c r="GJV38" s="2"/>
      <c r="GJW38" s="2"/>
      <c r="GJX38" s="2"/>
      <c r="GJY38" s="2"/>
      <c r="GJZ38" s="2"/>
      <c r="GKA38" s="2"/>
      <c r="GKB38" s="2"/>
      <c r="GKC38" s="2"/>
      <c r="GKD38" s="2"/>
      <c r="GKE38" s="2"/>
      <c r="GKF38" s="2"/>
      <c r="GKG38" s="2"/>
      <c r="GKH38" s="2"/>
      <c r="GKI38" s="2"/>
      <c r="GKJ38" s="2"/>
      <c r="GKK38" s="2"/>
      <c r="GKL38" s="2"/>
      <c r="GKM38" s="2"/>
      <c r="GKN38" s="2"/>
      <c r="GKO38" s="2"/>
      <c r="GKP38" s="2"/>
      <c r="GKQ38" s="2"/>
      <c r="GKR38" s="2"/>
      <c r="GKS38" s="2"/>
      <c r="GKT38" s="2"/>
      <c r="GKU38" s="2"/>
      <c r="GKV38" s="2"/>
      <c r="GKW38" s="2"/>
      <c r="GKX38" s="2"/>
      <c r="GKY38" s="2"/>
      <c r="GKZ38" s="2"/>
      <c r="GLA38" s="2"/>
      <c r="GLB38" s="2"/>
      <c r="GLC38" s="2"/>
      <c r="GLD38" s="2"/>
      <c r="GLE38" s="2"/>
      <c r="GLF38" s="2"/>
      <c r="GLG38" s="2"/>
      <c r="GLH38" s="2"/>
      <c r="GLI38" s="2"/>
      <c r="GLJ38" s="2"/>
      <c r="GLK38" s="2"/>
      <c r="GLL38" s="2"/>
      <c r="GLM38" s="2"/>
      <c r="GLN38" s="2"/>
      <c r="GLO38" s="2"/>
      <c r="GLP38" s="2"/>
      <c r="GLQ38" s="2"/>
      <c r="GLR38" s="2"/>
      <c r="GLS38" s="2"/>
      <c r="GLT38" s="2"/>
      <c r="GLU38" s="2"/>
      <c r="GLV38" s="2"/>
      <c r="GLW38" s="2"/>
      <c r="GLX38" s="2"/>
      <c r="GLY38" s="2"/>
      <c r="GLZ38" s="2"/>
      <c r="GMA38" s="2"/>
      <c r="GMB38" s="2"/>
      <c r="GMC38" s="2"/>
      <c r="GMD38" s="2"/>
      <c r="GME38" s="2"/>
      <c r="GMF38" s="2"/>
      <c r="GMG38" s="2"/>
      <c r="GMH38" s="2"/>
      <c r="GMI38" s="2"/>
      <c r="GMJ38" s="2"/>
      <c r="GMK38" s="2"/>
      <c r="GML38" s="2"/>
      <c r="GMM38" s="2"/>
      <c r="GMN38" s="2"/>
      <c r="GMO38" s="2"/>
      <c r="GMP38" s="2"/>
      <c r="GMQ38" s="2"/>
      <c r="GMR38" s="2"/>
      <c r="GMS38" s="2"/>
      <c r="GMT38" s="2"/>
      <c r="GMU38" s="2"/>
      <c r="GMV38" s="2"/>
      <c r="GMW38" s="2"/>
      <c r="GMX38" s="2"/>
      <c r="GMY38" s="2"/>
      <c r="GMZ38" s="2"/>
      <c r="GNA38" s="2"/>
      <c r="GNB38" s="2"/>
      <c r="GNC38" s="2"/>
      <c r="GND38" s="2"/>
      <c r="GNE38" s="2"/>
      <c r="GNF38" s="2"/>
      <c r="GNG38" s="2"/>
      <c r="GNH38" s="2"/>
      <c r="GNI38" s="2"/>
      <c r="GNJ38" s="2"/>
      <c r="GNK38" s="2"/>
      <c r="GNL38" s="2"/>
      <c r="GNM38" s="2"/>
      <c r="GNN38" s="2"/>
      <c r="GNO38" s="2"/>
      <c r="GNP38" s="2"/>
      <c r="GNQ38" s="2"/>
      <c r="GNR38" s="2"/>
      <c r="GNS38" s="2"/>
      <c r="GNT38" s="2"/>
      <c r="GNU38" s="2"/>
      <c r="GNV38" s="2"/>
      <c r="GNW38" s="2"/>
      <c r="GNX38" s="2"/>
      <c r="GNY38" s="2"/>
      <c r="GNZ38" s="2"/>
      <c r="GOA38" s="2"/>
      <c r="GOB38" s="2"/>
      <c r="GOC38" s="2"/>
      <c r="GOD38" s="2"/>
      <c r="GOE38" s="2"/>
      <c r="GOF38" s="2"/>
      <c r="GOG38" s="2"/>
      <c r="GOH38" s="2"/>
      <c r="GOI38" s="2"/>
      <c r="GOJ38" s="2"/>
      <c r="GOK38" s="2"/>
      <c r="GOL38" s="2"/>
      <c r="GOM38" s="2"/>
      <c r="GON38" s="2"/>
      <c r="GOO38" s="2"/>
      <c r="GOP38" s="2"/>
      <c r="GOQ38" s="2"/>
      <c r="GOR38" s="2"/>
      <c r="GOS38" s="2"/>
      <c r="GOT38" s="2"/>
      <c r="GOU38" s="2"/>
      <c r="GOV38" s="2"/>
      <c r="GOW38" s="2"/>
      <c r="GOX38" s="2"/>
      <c r="GOY38" s="2"/>
      <c r="GOZ38" s="2"/>
      <c r="GPA38" s="2"/>
      <c r="GPB38" s="2"/>
      <c r="GPC38" s="2"/>
      <c r="GPD38" s="2"/>
      <c r="GPE38" s="2"/>
      <c r="GPF38" s="2"/>
      <c r="GPG38" s="2"/>
      <c r="GPH38" s="2"/>
      <c r="GPI38" s="2"/>
      <c r="GPJ38" s="2"/>
      <c r="GPK38" s="2"/>
      <c r="GPL38" s="2"/>
      <c r="GPM38" s="2"/>
      <c r="GPN38" s="2"/>
      <c r="GPO38" s="2"/>
      <c r="GPP38" s="2"/>
      <c r="GPQ38" s="2"/>
      <c r="GPR38" s="2"/>
      <c r="GPS38" s="2"/>
      <c r="GPT38" s="2"/>
      <c r="GPU38" s="2"/>
      <c r="GPV38" s="2"/>
      <c r="GPW38" s="2"/>
      <c r="GPX38" s="2"/>
      <c r="GPY38" s="2"/>
      <c r="GPZ38" s="2"/>
      <c r="GQA38" s="2"/>
      <c r="GQB38" s="2"/>
      <c r="GQC38" s="2"/>
      <c r="GQD38" s="2"/>
      <c r="GQE38" s="2"/>
      <c r="GQF38" s="2"/>
      <c r="GQG38" s="2"/>
      <c r="GQH38" s="2"/>
      <c r="GQI38" s="2"/>
      <c r="GQJ38" s="2"/>
      <c r="GQK38" s="2"/>
      <c r="GQL38" s="2"/>
      <c r="GQM38" s="2"/>
      <c r="GQN38" s="2"/>
      <c r="GQO38" s="2"/>
      <c r="GQP38" s="2"/>
      <c r="GQQ38" s="2"/>
      <c r="GQR38" s="2"/>
      <c r="GQS38" s="2"/>
      <c r="GQT38" s="2"/>
      <c r="GQU38" s="2"/>
      <c r="GQV38" s="2"/>
      <c r="GQW38" s="2"/>
      <c r="GQX38" s="2"/>
      <c r="GQY38" s="2"/>
      <c r="GQZ38" s="2"/>
      <c r="GRA38" s="2"/>
      <c r="GRB38" s="2"/>
      <c r="GRC38" s="2"/>
      <c r="GRD38" s="2"/>
      <c r="GRE38" s="2"/>
      <c r="GRF38" s="2"/>
      <c r="GRG38" s="2"/>
      <c r="GRH38" s="2"/>
      <c r="GRI38" s="2"/>
      <c r="GRJ38" s="2"/>
      <c r="GRK38" s="2"/>
      <c r="GRL38" s="2"/>
      <c r="GRM38" s="2"/>
      <c r="GRN38" s="2"/>
      <c r="GRO38" s="2"/>
      <c r="GRP38" s="2"/>
      <c r="GRQ38" s="2"/>
      <c r="GRR38" s="2"/>
      <c r="GRS38" s="2"/>
      <c r="GRT38" s="2"/>
      <c r="GRU38" s="2"/>
      <c r="GRV38" s="2"/>
      <c r="GRW38" s="2"/>
      <c r="GRX38" s="2"/>
      <c r="GRY38" s="2"/>
      <c r="GRZ38" s="2"/>
      <c r="GSA38" s="2"/>
      <c r="GSB38" s="2"/>
      <c r="GSC38" s="2"/>
      <c r="GSD38" s="2"/>
      <c r="GSE38" s="2"/>
      <c r="GSF38" s="2"/>
      <c r="GSG38" s="2"/>
      <c r="GSH38" s="2"/>
      <c r="GSI38" s="2"/>
      <c r="GSJ38" s="2"/>
      <c r="GSK38" s="2"/>
      <c r="GSL38" s="2"/>
      <c r="GSM38" s="2"/>
      <c r="GSN38" s="2"/>
      <c r="GSO38" s="2"/>
      <c r="GSP38" s="2"/>
      <c r="GSQ38" s="2"/>
      <c r="GSR38" s="2"/>
      <c r="GSS38" s="2"/>
      <c r="GST38" s="2"/>
      <c r="GSU38" s="2"/>
      <c r="GSV38" s="2"/>
      <c r="GSW38" s="2"/>
      <c r="GSX38" s="2"/>
      <c r="GSY38" s="2"/>
      <c r="GSZ38" s="2"/>
      <c r="GTA38" s="2"/>
      <c r="GTB38" s="2"/>
      <c r="GTC38" s="2"/>
      <c r="GTD38" s="2"/>
      <c r="GTE38" s="2"/>
      <c r="GTF38" s="2"/>
      <c r="GTG38" s="2"/>
      <c r="GTH38" s="2"/>
      <c r="GTI38" s="2"/>
      <c r="GTJ38" s="2"/>
      <c r="GTK38" s="2"/>
      <c r="GTL38" s="2"/>
      <c r="GTM38" s="2"/>
      <c r="GTN38" s="2"/>
      <c r="GTO38" s="2"/>
      <c r="GTP38" s="2"/>
      <c r="GTQ38" s="2"/>
      <c r="GTR38" s="2"/>
      <c r="GTS38" s="2"/>
      <c r="GTT38" s="2"/>
      <c r="GTU38" s="2"/>
      <c r="GTV38" s="2"/>
      <c r="GTW38" s="2"/>
      <c r="GTX38" s="2"/>
      <c r="GTY38" s="2"/>
      <c r="GTZ38" s="2"/>
      <c r="GUA38" s="2"/>
      <c r="GUB38" s="2"/>
      <c r="GUC38" s="2"/>
      <c r="GUD38" s="2"/>
      <c r="GUE38" s="2"/>
      <c r="GUF38" s="2"/>
      <c r="GUG38" s="2"/>
      <c r="GUH38" s="2"/>
      <c r="GUI38" s="2"/>
      <c r="GUJ38" s="2"/>
      <c r="GUK38" s="2"/>
      <c r="GUL38" s="2"/>
      <c r="GUM38" s="2"/>
      <c r="GUN38" s="2"/>
      <c r="GUO38" s="2"/>
      <c r="GUP38" s="2"/>
      <c r="GUQ38" s="2"/>
      <c r="GUR38" s="2"/>
      <c r="GUS38" s="2"/>
      <c r="GUT38" s="2"/>
      <c r="GUU38" s="2"/>
      <c r="GUV38" s="2"/>
      <c r="GUW38" s="2"/>
      <c r="GUX38" s="2"/>
      <c r="GUY38" s="2"/>
      <c r="GUZ38" s="2"/>
      <c r="GVA38" s="2"/>
      <c r="GVB38" s="2"/>
      <c r="GVC38" s="2"/>
      <c r="GVD38" s="2"/>
      <c r="GVE38" s="2"/>
      <c r="GVF38" s="2"/>
      <c r="GVG38" s="2"/>
      <c r="GVH38" s="2"/>
      <c r="GVI38" s="2"/>
      <c r="GVJ38" s="2"/>
      <c r="GVK38" s="2"/>
      <c r="GVL38" s="2"/>
      <c r="GVM38" s="2"/>
      <c r="GVN38" s="2"/>
      <c r="GVO38" s="2"/>
      <c r="GVP38" s="2"/>
      <c r="GVQ38" s="2"/>
      <c r="GVR38" s="2"/>
      <c r="GVS38" s="2"/>
      <c r="GVT38" s="2"/>
      <c r="GVU38" s="2"/>
      <c r="GVV38" s="2"/>
      <c r="GVW38" s="2"/>
      <c r="GVX38" s="2"/>
      <c r="GVY38" s="2"/>
      <c r="GVZ38" s="2"/>
      <c r="GWA38" s="2"/>
      <c r="GWB38" s="2"/>
      <c r="GWC38" s="2"/>
      <c r="GWD38" s="2"/>
      <c r="GWE38" s="2"/>
      <c r="GWF38" s="2"/>
      <c r="GWG38" s="2"/>
      <c r="GWH38" s="2"/>
      <c r="GWI38" s="2"/>
      <c r="GWJ38" s="2"/>
      <c r="GWK38" s="2"/>
      <c r="GWL38" s="2"/>
      <c r="GWM38" s="2"/>
      <c r="GWN38" s="2"/>
      <c r="GWO38" s="2"/>
      <c r="GWP38" s="2"/>
      <c r="GWQ38" s="2"/>
      <c r="GWR38" s="2"/>
      <c r="GWS38" s="2"/>
      <c r="GWT38" s="2"/>
      <c r="GWU38" s="2"/>
      <c r="GWV38" s="2"/>
      <c r="GWW38" s="2"/>
      <c r="GWX38" s="2"/>
      <c r="GWY38" s="2"/>
      <c r="GWZ38" s="2"/>
      <c r="GXA38" s="2"/>
      <c r="GXB38" s="2"/>
      <c r="GXC38" s="2"/>
      <c r="GXD38" s="2"/>
      <c r="GXE38" s="2"/>
      <c r="GXF38" s="2"/>
      <c r="GXG38" s="2"/>
      <c r="GXH38" s="2"/>
      <c r="GXI38" s="2"/>
      <c r="GXJ38" s="2"/>
      <c r="GXK38" s="2"/>
      <c r="GXL38" s="2"/>
      <c r="GXM38" s="2"/>
      <c r="GXN38" s="2"/>
      <c r="GXO38" s="2"/>
      <c r="GXP38" s="2"/>
      <c r="GXQ38" s="2"/>
      <c r="GXR38" s="2"/>
      <c r="GXS38" s="2"/>
      <c r="GXT38" s="2"/>
      <c r="GXU38" s="2"/>
      <c r="GXV38" s="2"/>
      <c r="GXW38" s="2"/>
      <c r="GXX38" s="2"/>
      <c r="GXY38" s="2"/>
      <c r="GXZ38" s="2"/>
      <c r="GYA38" s="2"/>
      <c r="GYB38" s="2"/>
      <c r="GYC38" s="2"/>
      <c r="GYD38" s="2"/>
      <c r="GYE38" s="2"/>
      <c r="GYF38" s="2"/>
      <c r="GYG38" s="2"/>
      <c r="GYH38" s="2"/>
      <c r="GYI38" s="2"/>
      <c r="GYJ38" s="2"/>
      <c r="GYK38" s="2"/>
      <c r="GYL38" s="2"/>
      <c r="GYM38" s="2"/>
      <c r="GYN38" s="2"/>
      <c r="GYO38" s="2"/>
      <c r="GYP38" s="2"/>
      <c r="GYQ38" s="2"/>
      <c r="GYR38" s="2"/>
      <c r="GYS38" s="2"/>
      <c r="GYT38" s="2"/>
      <c r="GYU38" s="2"/>
      <c r="GYV38" s="2"/>
      <c r="GYW38" s="2"/>
      <c r="GYX38" s="2"/>
      <c r="GYY38" s="2"/>
      <c r="GYZ38" s="2"/>
      <c r="GZA38" s="2"/>
      <c r="GZB38" s="2"/>
      <c r="GZC38" s="2"/>
      <c r="GZD38" s="2"/>
      <c r="GZE38" s="2"/>
      <c r="GZF38" s="2"/>
      <c r="GZG38" s="2"/>
      <c r="GZH38" s="2"/>
      <c r="GZI38" s="2"/>
      <c r="GZJ38" s="2"/>
      <c r="GZK38" s="2"/>
      <c r="GZL38" s="2"/>
      <c r="GZM38" s="2"/>
      <c r="GZN38" s="2"/>
      <c r="GZO38" s="2"/>
      <c r="GZP38" s="2"/>
      <c r="GZQ38" s="2"/>
      <c r="GZR38" s="2"/>
      <c r="GZS38" s="2"/>
      <c r="GZT38" s="2"/>
      <c r="GZU38" s="2"/>
      <c r="GZV38" s="2"/>
      <c r="GZW38" s="2"/>
      <c r="GZX38" s="2"/>
      <c r="GZY38" s="2"/>
      <c r="GZZ38" s="2"/>
      <c r="HAA38" s="2"/>
      <c r="HAB38" s="2"/>
      <c r="HAC38" s="2"/>
      <c r="HAD38" s="2"/>
      <c r="HAE38" s="2"/>
      <c r="HAF38" s="2"/>
      <c r="HAG38" s="2"/>
      <c r="HAH38" s="2"/>
      <c r="HAI38" s="2"/>
      <c r="HAJ38" s="2"/>
      <c r="HAK38" s="2"/>
      <c r="HAL38" s="2"/>
      <c r="HAM38" s="2"/>
      <c r="HAN38" s="2"/>
      <c r="HAO38" s="2"/>
      <c r="HAP38" s="2"/>
      <c r="HAQ38" s="2"/>
      <c r="HAR38" s="2"/>
      <c r="HAS38" s="2"/>
      <c r="HAT38" s="2"/>
      <c r="HAU38" s="2"/>
      <c r="HAV38" s="2"/>
      <c r="HAW38" s="2"/>
      <c r="HAX38" s="2"/>
      <c r="HAY38" s="2"/>
      <c r="HAZ38" s="2"/>
      <c r="HBA38" s="2"/>
      <c r="HBB38" s="2"/>
      <c r="HBC38" s="2"/>
      <c r="HBD38" s="2"/>
      <c r="HBE38" s="2"/>
      <c r="HBF38" s="2"/>
      <c r="HBG38" s="2"/>
      <c r="HBH38" s="2"/>
      <c r="HBI38" s="2"/>
      <c r="HBJ38" s="2"/>
      <c r="HBK38" s="2"/>
      <c r="HBL38" s="2"/>
      <c r="HBM38" s="2"/>
      <c r="HBN38" s="2"/>
      <c r="HBO38" s="2"/>
      <c r="HBP38" s="2"/>
      <c r="HBQ38" s="2"/>
      <c r="HBR38" s="2"/>
      <c r="HBS38" s="2"/>
      <c r="HBT38" s="2"/>
      <c r="HBU38" s="2"/>
      <c r="HBV38" s="2"/>
      <c r="HBW38" s="2"/>
      <c r="HBX38" s="2"/>
      <c r="HBY38" s="2"/>
      <c r="HBZ38" s="2"/>
      <c r="HCA38" s="2"/>
      <c r="HCB38" s="2"/>
      <c r="HCC38" s="2"/>
      <c r="HCD38" s="2"/>
      <c r="HCE38" s="2"/>
      <c r="HCF38" s="2"/>
      <c r="HCG38" s="2"/>
      <c r="HCH38" s="2"/>
      <c r="HCI38" s="2"/>
      <c r="HCJ38" s="2"/>
      <c r="HCK38" s="2"/>
      <c r="HCL38" s="2"/>
      <c r="HCM38" s="2"/>
      <c r="HCN38" s="2"/>
      <c r="HCO38" s="2"/>
      <c r="HCP38" s="2"/>
      <c r="HCQ38" s="2"/>
      <c r="HCR38" s="2"/>
      <c r="HCS38" s="2"/>
      <c r="HCT38" s="2"/>
      <c r="HCU38" s="2"/>
      <c r="HCV38" s="2"/>
      <c r="HCW38" s="2"/>
      <c r="HCX38" s="2"/>
      <c r="HCY38" s="2"/>
      <c r="HCZ38" s="2"/>
      <c r="HDA38" s="2"/>
      <c r="HDB38" s="2"/>
      <c r="HDC38" s="2"/>
      <c r="HDD38" s="2"/>
      <c r="HDE38" s="2"/>
      <c r="HDF38" s="2"/>
      <c r="HDG38" s="2"/>
      <c r="HDH38" s="2"/>
      <c r="HDI38" s="2"/>
      <c r="HDJ38" s="2"/>
      <c r="HDK38" s="2"/>
      <c r="HDL38" s="2"/>
      <c r="HDM38" s="2"/>
      <c r="HDN38" s="2"/>
      <c r="HDO38" s="2"/>
      <c r="HDP38" s="2"/>
      <c r="HDQ38" s="2"/>
      <c r="HDR38" s="2"/>
      <c r="HDS38" s="2"/>
      <c r="HDT38" s="2"/>
      <c r="HDU38" s="2"/>
      <c r="HDV38" s="2"/>
      <c r="HDW38" s="2"/>
      <c r="HDX38" s="2"/>
      <c r="HDY38" s="2"/>
      <c r="HDZ38" s="2"/>
      <c r="HEA38" s="2"/>
      <c r="HEB38" s="2"/>
      <c r="HEC38" s="2"/>
      <c r="HED38" s="2"/>
      <c r="HEE38" s="2"/>
      <c r="HEF38" s="2"/>
      <c r="HEG38" s="2"/>
      <c r="HEH38" s="2"/>
      <c r="HEI38" s="2"/>
      <c r="HEJ38" s="2"/>
      <c r="HEK38" s="2"/>
      <c r="HEL38" s="2"/>
      <c r="HEM38" s="2"/>
      <c r="HEN38" s="2"/>
      <c r="HEO38" s="2"/>
      <c r="HEP38" s="2"/>
      <c r="HEQ38" s="2"/>
      <c r="HER38" s="2"/>
      <c r="HES38" s="2"/>
      <c r="HET38" s="2"/>
      <c r="HEU38" s="2"/>
      <c r="HEV38" s="2"/>
      <c r="HEW38" s="2"/>
      <c r="HEX38" s="2"/>
      <c r="HEY38" s="2"/>
      <c r="HEZ38" s="2"/>
      <c r="HFA38" s="2"/>
      <c r="HFB38" s="2"/>
      <c r="HFC38" s="2"/>
      <c r="HFD38" s="2"/>
      <c r="HFE38" s="2"/>
      <c r="HFF38" s="2"/>
      <c r="HFG38" s="2"/>
      <c r="HFH38" s="2"/>
      <c r="HFI38" s="2"/>
      <c r="HFJ38" s="2"/>
      <c r="HFK38" s="2"/>
      <c r="HFL38" s="2"/>
      <c r="HFM38" s="2"/>
      <c r="HFN38" s="2"/>
      <c r="HFO38" s="2"/>
      <c r="HFP38" s="2"/>
      <c r="HFQ38" s="2"/>
      <c r="HFR38" s="2"/>
      <c r="HFS38" s="2"/>
      <c r="HFT38" s="2"/>
      <c r="HFU38" s="2"/>
      <c r="HFV38" s="2"/>
      <c r="HFW38" s="2"/>
      <c r="HFX38" s="2"/>
      <c r="HFY38" s="2"/>
      <c r="HFZ38" s="2"/>
      <c r="HGA38" s="2"/>
      <c r="HGB38" s="2"/>
      <c r="HGC38" s="2"/>
      <c r="HGD38" s="2"/>
      <c r="HGE38" s="2"/>
      <c r="HGF38" s="2"/>
      <c r="HGG38" s="2"/>
      <c r="HGH38" s="2"/>
      <c r="HGI38" s="2"/>
      <c r="HGJ38" s="2"/>
      <c r="HGK38" s="2"/>
      <c r="HGL38" s="2"/>
      <c r="HGM38" s="2"/>
      <c r="HGN38" s="2"/>
      <c r="HGO38" s="2"/>
      <c r="HGP38" s="2"/>
      <c r="HGQ38" s="2"/>
      <c r="HGR38" s="2"/>
      <c r="HGS38" s="2"/>
      <c r="HGT38" s="2"/>
      <c r="HGU38" s="2"/>
      <c r="HGV38" s="2"/>
      <c r="HGW38" s="2"/>
      <c r="HGX38" s="2"/>
      <c r="HGY38" s="2"/>
      <c r="HGZ38" s="2"/>
      <c r="HHA38" s="2"/>
      <c r="HHB38" s="2"/>
      <c r="HHC38" s="2"/>
      <c r="HHD38" s="2"/>
      <c r="HHE38" s="2"/>
      <c r="HHF38" s="2"/>
      <c r="HHG38" s="2"/>
      <c r="HHH38" s="2"/>
      <c r="HHI38" s="2"/>
      <c r="HHJ38" s="2"/>
      <c r="HHK38" s="2"/>
      <c r="HHL38" s="2"/>
      <c r="HHM38" s="2"/>
      <c r="HHN38" s="2"/>
      <c r="HHO38" s="2"/>
      <c r="HHP38" s="2"/>
      <c r="HHQ38" s="2"/>
      <c r="HHR38" s="2"/>
      <c r="HHS38" s="2"/>
      <c r="HHT38" s="2"/>
      <c r="HHU38" s="2"/>
      <c r="HHV38" s="2"/>
      <c r="HHW38" s="2"/>
      <c r="HHX38" s="2"/>
      <c r="HHY38" s="2"/>
      <c r="HHZ38" s="2"/>
      <c r="HIA38" s="2"/>
      <c r="HIB38" s="2"/>
      <c r="HIC38" s="2"/>
      <c r="HID38" s="2"/>
      <c r="HIE38" s="2"/>
      <c r="HIF38" s="2"/>
      <c r="HIG38" s="2"/>
      <c r="HIH38" s="2"/>
      <c r="HII38" s="2"/>
      <c r="HIJ38" s="2"/>
      <c r="HIK38" s="2"/>
      <c r="HIL38" s="2"/>
      <c r="HIM38" s="2"/>
      <c r="HIN38" s="2"/>
      <c r="HIO38" s="2"/>
      <c r="HIP38" s="2"/>
      <c r="HIQ38" s="2"/>
      <c r="HIR38" s="2"/>
      <c r="HIS38" s="2"/>
      <c r="HIT38" s="2"/>
      <c r="HIU38" s="2"/>
      <c r="HIV38" s="2"/>
      <c r="HIW38" s="2"/>
      <c r="HIX38" s="2"/>
      <c r="HIY38" s="2"/>
      <c r="HIZ38" s="2"/>
      <c r="HJA38" s="2"/>
      <c r="HJB38" s="2"/>
      <c r="HJC38" s="2"/>
      <c r="HJD38" s="2"/>
      <c r="HJE38" s="2"/>
      <c r="HJF38" s="2"/>
      <c r="HJG38" s="2"/>
      <c r="HJH38" s="2"/>
      <c r="HJI38" s="2"/>
      <c r="HJJ38" s="2"/>
      <c r="HJK38" s="2"/>
      <c r="HJL38" s="2"/>
      <c r="HJM38" s="2"/>
      <c r="HJN38" s="2"/>
      <c r="HJO38" s="2"/>
      <c r="HJP38" s="2"/>
      <c r="HJQ38" s="2"/>
      <c r="HJR38" s="2"/>
      <c r="HJS38" s="2"/>
      <c r="HJT38" s="2"/>
      <c r="HJU38" s="2"/>
      <c r="HJV38" s="2"/>
      <c r="HJW38" s="2"/>
      <c r="HJX38" s="2"/>
      <c r="HJY38" s="2"/>
      <c r="HJZ38" s="2"/>
      <c r="HKA38" s="2"/>
      <c r="HKB38" s="2"/>
      <c r="HKC38" s="2"/>
      <c r="HKD38" s="2"/>
      <c r="HKE38" s="2"/>
      <c r="HKF38" s="2"/>
      <c r="HKG38" s="2"/>
      <c r="HKH38" s="2"/>
      <c r="HKI38" s="2"/>
      <c r="HKJ38" s="2"/>
      <c r="HKK38" s="2"/>
      <c r="HKL38" s="2"/>
      <c r="HKM38" s="2"/>
      <c r="HKN38" s="2"/>
      <c r="HKO38" s="2"/>
      <c r="HKP38" s="2"/>
      <c r="HKQ38" s="2"/>
      <c r="HKR38" s="2"/>
      <c r="HKS38" s="2"/>
      <c r="HKT38" s="2"/>
      <c r="HKU38" s="2"/>
      <c r="HKV38" s="2"/>
      <c r="HKW38" s="2"/>
      <c r="HKX38" s="2"/>
      <c r="HKY38" s="2"/>
      <c r="HKZ38" s="2"/>
      <c r="HLA38" s="2"/>
      <c r="HLB38" s="2"/>
      <c r="HLC38" s="2"/>
      <c r="HLD38" s="2"/>
      <c r="HLE38" s="2"/>
      <c r="HLF38" s="2"/>
      <c r="HLG38" s="2"/>
      <c r="HLH38" s="2"/>
      <c r="HLI38" s="2"/>
      <c r="HLJ38" s="2"/>
      <c r="HLK38" s="2"/>
      <c r="HLL38" s="2"/>
      <c r="HLM38" s="2"/>
      <c r="HLN38" s="2"/>
      <c r="HLO38" s="2"/>
      <c r="HLP38" s="2"/>
      <c r="HLQ38" s="2"/>
      <c r="HLR38" s="2"/>
      <c r="HLS38" s="2"/>
      <c r="HLT38" s="2"/>
      <c r="HLU38" s="2"/>
      <c r="HLV38" s="2"/>
      <c r="HLW38" s="2"/>
      <c r="HLX38" s="2"/>
      <c r="HLY38" s="2"/>
      <c r="HLZ38" s="2"/>
      <c r="HMA38" s="2"/>
      <c r="HMB38" s="2"/>
      <c r="HMC38" s="2"/>
      <c r="HMD38" s="2"/>
      <c r="HME38" s="2"/>
      <c r="HMF38" s="2"/>
      <c r="HMG38" s="2"/>
      <c r="HMH38" s="2"/>
      <c r="HMI38" s="2"/>
      <c r="HMJ38" s="2"/>
      <c r="HMK38" s="2"/>
      <c r="HML38" s="2"/>
      <c r="HMM38" s="2"/>
      <c r="HMN38" s="2"/>
      <c r="HMO38" s="2"/>
      <c r="HMP38" s="2"/>
      <c r="HMQ38" s="2"/>
      <c r="HMR38" s="2"/>
      <c r="HMS38" s="2"/>
      <c r="HMT38" s="2"/>
      <c r="HMU38" s="2"/>
      <c r="HMV38" s="2"/>
      <c r="HMW38" s="2"/>
      <c r="HMX38" s="2"/>
      <c r="HMY38" s="2"/>
      <c r="HMZ38" s="2"/>
      <c r="HNA38" s="2"/>
      <c r="HNB38" s="2"/>
      <c r="HNC38" s="2"/>
      <c r="HND38" s="2"/>
      <c r="HNE38" s="2"/>
      <c r="HNF38" s="2"/>
      <c r="HNG38" s="2"/>
      <c r="HNH38" s="2"/>
      <c r="HNI38" s="2"/>
      <c r="HNJ38" s="2"/>
      <c r="HNK38" s="2"/>
      <c r="HNL38" s="2"/>
      <c r="HNM38" s="2"/>
      <c r="HNN38" s="2"/>
      <c r="HNO38" s="2"/>
      <c r="HNP38" s="2"/>
      <c r="HNQ38" s="2"/>
      <c r="HNR38" s="2"/>
      <c r="HNS38" s="2"/>
      <c r="HNT38" s="2"/>
      <c r="HNU38" s="2"/>
      <c r="HNV38" s="2"/>
      <c r="HNW38" s="2"/>
      <c r="HNX38" s="2"/>
      <c r="HNY38" s="2"/>
      <c r="HNZ38" s="2"/>
      <c r="HOA38" s="2"/>
      <c r="HOB38" s="2"/>
      <c r="HOC38" s="2"/>
      <c r="HOD38" s="2"/>
      <c r="HOE38" s="2"/>
      <c r="HOF38" s="2"/>
      <c r="HOG38" s="2"/>
      <c r="HOH38" s="2"/>
      <c r="HOI38" s="2"/>
      <c r="HOJ38" s="2"/>
      <c r="HOK38" s="2"/>
      <c r="HOL38" s="2"/>
      <c r="HOM38" s="2"/>
      <c r="HON38" s="2"/>
      <c r="HOO38" s="2"/>
      <c r="HOP38" s="2"/>
      <c r="HOQ38" s="2"/>
      <c r="HOR38" s="2"/>
      <c r="HOS38" s="2"/>
      <c r="HOT38" s="2"/>
      <c r="HOU38" s="2"/>
      <c r="HOV38" s="2"/>
      <c r="HOW38" s="2"/>
      <c r="HOX38" s="2"/>
      <c r="HOY38" s="2"/>
      <c r="HOZ38" s="2"/>
      <c r="HPA38" s="2"/>
      <c r="HPB38" s="2"/>
      <c r="HPC38" s="2"/>
      <c r="HPD38" s="2"/>
      <c r="HPE38" s="2"/>
      <c r="HPF38" s="2"/>
      <c r="HPG38" s="2"/>
      <c r="HPH38" s="2"/>
      <c r="HPI38" s="2"/>
      <c r="HPJ38" s="2"/>
      <c r="HPK38" s="2"/>
      <c r="HPL38" s="2"/>
      <c r="HPM38" s="2"/>
      <c r="HPN38" s="2"/>
      <c r="HPO38" s="2"/>
      <c r="HPP38" s="2"/>
      <c r="HPQ38" s="2"/>
      <c r="HPR38" s="2"/>
      <c r="HPS38" s="2"/>
      <c r="HPT38" s="2"/>
      <c r="HPU38" s="2"/>
      <c r="HPV38" s="2"/>
      <c r="HPW38" s="2"/>
      <c r="HPX38" s="2"/>
      <c r="HPY38" s="2"/>
      <c r="HPZ38" s="2"/>
      <c r="HQA38" s="2"/>
      <c r="HQB38" s="2"/>
      <c r="HQC38" s="2"/>
      <c r="HQD38" s="2"/>
      <c r="HQE38" s="2"/>
      <c r="HQF38" s="2"/>
      <c r="HQG38" s="2"/>
      <c r="HQH38" s="2"/>
      <c r="HQI38" s="2"/>
      <c r="HQJ38" s="2"/>
      <c r="HQK38" s="2"/>
      <c r="HQL38" s="2"/>
      <c r="HQM38" s="2"/>
      <c r="HQN38" s="2"/>
      <c r="HQO38" s="2"/>
      <c r="HQP38" s="2"/>
      <c r="HQQ38" s="2"/>
      <c r="HQR38" s="2"/>
      <c r="HQS38" s="2"/>
      <c r="HQT38" s="2"/>
      <c r="HQU38" s="2"/>
      <c r="HQV38" s="2"/>
      <c r="HQW38" s="2"/>
      <c r="HQX38" s="2"/>
      <c r="HQY38" s="2"/>
      <c r="HQZ38" s="2"/>
      <c r="HRA38" s="2"/>
      <c r="HRB38" s="2"/>
      <c r="HRC38" s="2"/>
      <c r="HRD38" s="2"/>
      <c r="HRE38" s="2"/>
      <c r="HRF38" s="2"/>
      <c r="HRG38" s="2"/>
      <c r="HRH38" s="2"/>
      <c r="HRI38" s="2"/>
      <c r="HRJ38" s="2"/>
      <c r="HRK38" s="2"/>
      <c r="HRL38" s="2"/>
      <c r="HRM38" s="2"/>
      <c r="HRN38" s="2"/>
      <c r="HRO38" s="2"/>
      <c r="HRP38" s="2"/>
      <c r="HRQ38" s="2"/>
      <c r="HRR38" s="2"/>
      <c r="HRS38" s="2"/>
      <c r="HRT38" s="2"/>
      <c r="HRU38" s="2"/>
      <c r="HRV38" s="2"/>
      <c r="HRW38" s="2"/>
      <c r="HRX38" s="2"/>
      <c r="HRY38" s="2"/>
      <c r="HRZ38" s="2"/>
      <c r="HSA38" s="2"/>
      <c r="HSB38" s="2"/>
      <c r="HSC38" s="2"/>
      <c r="HSD38" s="2"/>
      <c r="HSE38" s="2"/>
      <c r="HSF38" s="2"/>
      <c r="HSG38" s="2"/>
      <c r="HSH38" s="2"/>
      <c r="HSI38" s="2"/>
      <c r="HSJ38" s="2"/>
      <c r="HSK38" s="2"/>
      <c r="HSL38" s="2"/>
      <c r="HSM38" s="2"/>
      <c r="HSN38" s="2"/>
      <c r="HSO38" s="2"/>
      <c r="HSP38" s="2"/>
      <c r="HSQ38" s="2"/>
      <c r="HSR38" s="2"/>
      <c r="HSS38" s="2"/>
      <c r="HST38" s="2"/>
      <c r="HSU38" s="2"/>
      <c r="HSV38" s="2"/>
      <c r="HSW38" s="2"/>
      <c r="HSX38" s="2"/>
      <c r="HSY38" s="2"/>
      <c r="HSZ38" s="2"/>
      <c r="HTA38" s="2"/>
      <c r="HTB38" s="2"/>
      <c r="HTC38" s="2"/>
      <c r="HTD38" s="2"/>
      <c r="HTE38" s="2"/>
      <c r="HTF38" s="2"/>
      <c r="HTG38" s="2"/>
      <c r="HTH38" s="2"/>
      <c r="HTI38" s="2"/>
      <c r="HTJ38" s="2"/>
      <c r="HTK38" s="2"/>
      <c r="HTL38" s="2"/>
      <c r="HTM38" s="2"/>
      <c r="HTN38" s="2"/>
      <c r="HTO38" s="2"/>
      <c r="HTP38" s="2"/>
      <c r="HTQ38" s="2"/>
      <c r="HTR38" s="2"/>
      <c r="HTS38" s="2"/>
      <c r="HTT38" s="2"/>
      <c r="HTU38" s="2"/>
      <c r="HTV38" s="2"/>
      <c r="HTW38" s="2"/>
      <c r="HTX38" s="2"/>
      <c r="HTY38" s="2"/>
      <c r="HTZ38" s="2"/>
      <c r="HUA38" s="2"/>
      <c r="HUB38" s="2"/>
      <c r="HUC38" s="2"/>
      <c r="HUD38" s="2"/>
      <c r="HUE38" s="2"/>
      <c r="HUF38" s="2"/>
      <c r="HUG38" s="2"/>
      <c r="HUH38" s="2"/>
      <c r="HUI38" s="2"/>
      <c r="HUJ38" s="2"/>
      <c r="HUK38" s="2"/>
      <c r="HUL38" s="2"/>
      <c r="HUM38" s="2"/>
      <c r="HUN38" s="2"/>
      <c r="HUO38" s="2"/>
      <c r="HUP38" s="2"/>
      <c r="HUQ38" s="2"/>
      <c r="HUR38" s="2"/>
      <c r="HUS38" s="2"/>
      <c r="HUT38" s="2"/>
      <c r="HUU38" s="2"/>
      <c r="HUV38" s="2"/>
      <c r="HUW38" s="2"/>
      <c r="HUX38" s="2"/>
      <c r="HUY38" s="2"/>
      <c r="HUZ38" s="2"/>
      <c r="HVA38" s="2"/>
      <c r="HVB38" s="2"/>
      <c r="HVC38" s="2"/>
      <c r="HVD38" s="2"/>
      <c r="HVE38" s="2"/>
      <c r="HVF38" s="2"/>
      <c r="HVG38" s="2"/>
      <c r="HVH38" s="2"/>
      <c r="HVI38" s="2"/>
      <c r="HVJ38" s="2"/>
      <c r="HVK38" s="2"/>
      <c r="HVL38" s="2"/>
      <c r="HVM38" s="2"/>
      <c r="HVN38" s="2"/>
      <c r="HVO38" s="2"/>
      <c r="HVP38" s="2"/>
      <c r="HVQ38" s="2"/>
      <c r="HVR38" s="2"/>
      <c r="HVS38" s="2"/>
      <c r="HVT38" s="2"/>
      <c r="HVU38" s="2"/>
      <c r="HVV38" s="2"/>
      <c r="HVW38" s="2"/>
      <c r="HVX38" s="2"/>
      <c r="HVY38" s="2"/>
      <c r="HVZ38" s="2"/>
      <c r="HWA38" s="2"/>
      <c r="HWB38" s="2"/>
      <c r="HWC38" s="2"/>
      <c r="HWD38" s="2"/>
      <c r="HWE38" s="2"/>
      <c r="HWF38" s="2"/>
      <c r="HWG38" s="2"/>
      <c r="HWH38" s="2"/>
      <c r="HWI38" s="2"/>
      <c r="HWJ38" s="2"/>
      <c r="HWK38" s="2"/>
      <c r="HWL38" s="2"/>
      <c r="HWM38" s="2"/>
      <c r="HWN38" s="2"/>
      <c r="HWO38" s="2"/>
      <c r="HWP38" s="2"/>
      <c r="HWQ38" s="2"/>
      <c r="HWR38" s="2"/>
      <c r="HWS38" s="2"/>
      <c r="HWT38" s="2"/>
      <c r="HWU38" s="2"/>
      <c r="HWV38" s="2"/>
      <c r="HWW38" s="2"/>
      <c r="HWX38" s="2"/>
      <c r="HWY38" s="2"/>
      <c r="HWZ38" s="2"/>
      <c r="HXA38" s="2"/>
      <c r="HXB38" s="2"/>
      <c r="HXC38" s="2"/>
      <c r="HXD38" s="2"/>
      <c r="HXE38" s="2"/>
      <c r="HXF38" s="2"/>
      <c r="HXG38" s="2"/>
      <c r="HXH38" s="2"/>
      <c r="HXI38" s="2"/>
      <c r="HXJ38" s="2"/>
      <c r="HXK38" s="2"/>
      <c r="HXL38" s="2"/>
      <c r="HXM38" s="2"/>
      <c r="HXN38" s="2"/>
      <c r="HXO38" s="2"/>
      <c r="HXP38" s="2"/>
      <c r="HXQ38" s="2"/>
      <c r="HXR38" s="2"/>
      <c r="HXS38" s="2"/>
      <c r="HXT38" s="2"/>
      <c r="HXU38" s="2"/>
      <c r="HXV38" s="2"/>
      <c r="HXW38" s="2"/>
      <c r="HXX38" s="2"/>
      <c r="HXY38" s="2"/>
      <c r="HXZ38" s="2"/>
      <c r="HYA38" s="2"/>
      <c r="HYB38" s="2"/>
      <c r="HYC38" s="2"/>
      <c r="HYD38" s="2"/>
      <c r="HYE38" s="2"/>
      <c r="HYF38" s="2"/>
      <c r="HYG38" s="2"/>
      <c r="HYH38" s="2"/>
      <c r="HYI38" s="2"/>
      <c r="HYJ38" s="2"/>
      <c r="HYK38" s="2"/>
      <c r="HYL38" s="2"/>
      <c r="HYM38" s="2"/>
      <c r="HYN38" s="2"/>
      <c r="HYO38" s="2"/>
      <c r="HYP38" s="2"/>
      <c r="HYQ38" s="2"/>
      <c r="HYR38" s="2"/>
      <c r="HYS38" s="2"/>
      <c r="HYT38" s="2"/>
      <c r="HYU38" s="2"/>
      <c r="HYV38" s="2"/>
      <c r="HYW38" s="2"/>
      <c r="HYX38" s="2"/>
      <c r="HYY38" s="2"/>
      <c r="HYZ38" s="2"/>
      <c r="HZA38" s="2"/>
      <c r="HZB38" s="2"/>
      <c r="HZC38" s="2"/>
      <c r="HZD38" s="2"/>
      <c r="HZE38" s="2"/>
      <c r="HZF38" s="2"/>
      <c r="HZG38" s="2"/>
      <c r="HZH38" s="2"/>
      <c r="HZI38" s="2"/>
      <c r="HZJ38" s="2"/>
      <c r="HZK38" s="2"/>
      <c r="HZL38" s="2"/>
      <c r="HZM38" s="2"/>
      <c r="HZN38" s="2"/>
      <c r="HZO38" s="2"/>
      <c r="HZP38" s="2"/>
      <c r="HZQ38" s="2"/>
      <c r="HZR38" s="2"/>
      <c r="HZS38" s="2"/>
      <c r="HZT38" s="2"/>
      <c r="HZU38" s="2"/>
      <c r="HZV38" s="2"/>
      <c r="HZW38" s="2"/>
      <c r="HZX38" s="2"/>
      <c r="HZY38" s="2"/>
      <c r="HZZ38" s="2"/>
      <c r="IAA38" s="2"/>
      <c r="IAB38" s="2"/>
      <c r="IAC38" s="2"/>
      <c r="IAD38" s="2"/>
      <c r="IAE38" s="2"/>
      <c r="IAF38" s="2"/>
      <c r="IAG38" s="2"/>
      <c r="IAH38" s="2"/>
      <c r="IAI38" s="2"/>
      <c r="IAJ38" s="2"/>
      <c r="IAK38" s="2"/>
      <c r="IAL38" s="2"/>
      <c r="IAM38" s="2"/>
      <c r="IAN38" s="2"/>
      <c r="IAO38" s="2"/>
      <c r="IAP38" s="2"/>
      <c r="IAQ38" s="2"/>
      <c r="IAR38" s="2"/>
      <c r="IAS38" s="2"/>
      <c r="IAT38" s="2"/>
      <c r="IAU38" s="2"/>
      <c r="IAV38" s="2"/>
      <c r="IAW38" s="2"/>
      <c r="IAX38" s="2"/>
      <c r="IAY38" s="2"/>
      <c r="IAZ38" s="2"/>
      <c r="IBA38" s="2"/>
      <c r="IBB38" s="2"/>
      <c r="IBC38" s="2"/>
      <c r="IBD38" s="2"/>
      <c r="IBE38" s="2"/>
      <c r="IBF38" s="2"/>
      <c r="IBG38" s="2"/>
      <c r="IBH38" s="2"/>
      <c r="IBI38" s="2"/>
      <c r="IBJ38" s="2"/>
      <c r="IBK38" s="2"/>
      <c r="IBL38" s="2"/>
      <c r="IBM38" s="2"/>
      <c r="IBN38" s="2"/>
      <c r="IBO38" s="2"/>
      <c r="IBP38" s="2"/>
      <c r="IBQ38" s="2"/>
      <c r="IBR38" s="2"/>
      <c r="IBS38" s="2"/>
      <c r="IBT38" s="2"/>
      <c r="IBU38" s="2"/>
      <c r="IBV38" s="2"/>
      <c r="IBW38" s="2"/>
      <c r="IBX38" s="2"/>
      <c r="IBY38" s="2"/>
      <c r="IBZ38" s="2"/>
      <c r="ICA38" s="2"/>
      <c r="ICB38" s="2"/>
      <c r="ICC38" s="2"/>
      <c r="ICD38" s="2"/>
      <c r="ICE38" s="2"/>
      <c r="ICF38" s="2"/>
      <c r="ICG38" s="2"/>
      <c r="ICH38" s="2"/>
      <c r="ICI38" s="2"/>
      <c r="ICJ38" s="2"/>
      <c r="ICK38" s="2"/>
      <c r="ICL38" s="2"/>
      <c r="ICM38" s="2"/>
      <c r="ICN38" s="2"/>
      <c r="ICO38" s="2"/>
      <c r="ICP38" s="2"/>
      <c r="ICQ38" s="2"/>
      <c r="ICR38" s="2"/>
      <c r="ICS38" s="2"/>
      <c r="ICT38" s="2"/>
      <c r="ICU38" s="2"/>
      <c r="ICV38" s="2"/>
      <c r="ICW38" s="2"/>
      <c r="ICX38" s="2"/>
      <c r="ICY38" s="2"/>
      <c r="ICZ38" s="2"/>
      <c r="IDA38" s="2"/>
      <c r="IDB38" s="2"/>
      <c r="IDC38" s="2"/>
      <c r="IDD38" s="2"/>
      <c r="IDE38" s="2"/>
      <c r="IDF38" s="2"/>
      <c r="IDG38" s="2"/>
      <c r="IDH38" s="2"/>
      <c r="IDI38" s="2"/>
      <c r="IDJ38" s="2"/>
      <c r="IDK38" s="2"/>
      <c r="IDL38" s="2"/>
      <c r="IDM38" s="2"/>
      <c r="IDN38" s="2"/>
      <c r="IDO38" s="2"/>
      <c r="IDP38" s="2"/>
      <c r="IDQ38" s="2"/>
      <c r="IDR38" s="2"/>
      <c r="IDS38" s="2"/>
      <c r="IDT38" s="2"/>
      <c r="IDU38" s="2"/>
      <c r="IDV38" s="2"/>
      <c r="IDW38" s="2"/>
      <c r="IDX38" s="2"/>
      <c r="IDY38" s="2"/>
      <c r="IDZ38" s="2"/>
      <c r="IEA38" s="2"/>
      <c r="IEB38" s="2"/>
      <c r="IEC38" s="2"/>
      <c r="IED38" s="2"/>
      <c r="IEE38" s="2"/>
      <c r="IEF38" s="2"/>
      <c r="IEG38" s="2"/>
      <c r="IEH38" s="2"/>
      <c r="IEI38" s="2"/>
      <c r="IEJ38" s="2"/>
      <c r="IEK38" s="2"/>
      <c r="IEL38" s="2"/>
      <c r="IEM38" s="2"/>
      <c r="IEN38" s="2"/>
      <c r="IEO38" s="2"/>
      <c r="IEP38" s="2"/>
      <c r="IEQ38" s="2"/>
      <c r="IER38" s="2"/>
      <c r="IES38" s="2"/>
      <c r="IET38" s="2"/>
      <c r="IEU38" s="2"/>
      <c r="IEV38" s="2"/>
      <c r="IEW38" s="2"/>
      <c r="IEX38" s="2"/>
      <c r="IEY38" s="2"/>
      <c r="IEZ38" s="2"/>
      <c r="IFA38" s="2"/>
      <c r="IFB38" s="2"/>
      <c r="IFC38" s="2"/>
      <c r="IFD38" s="2"/>
      <c r="IFE38" s="2"/>
      <c r="IFF38" s="2"/>
      <c r="IFG38" s="2"/>
      <c r="IFH38" s="2"/>
      <c r="IFI38" s="2"/>
      <c r="IFJ38" s="2"/>
      <c r="IFK38" s="2"/>
      <c r="IFL38" s="2"/>
      <c r="IFM38" s="2"/>
      <c r="IFN38" s="2"/>
      <c r="IFO38" s="2"/>
      <c r="IFP38" s="2"/>
      <c r="IFQ38" s="2"/>
      <c r="IFR38" s="2"/>
      <c r="IFS38" s="2"/>
      <c r="IFT38" s="2"/>
      <c r="IFU38" s="2"/>
      <c r="IFV38" s="2"/>
      <c r="IFW38" s="2"/>
      <c r="IFX38" s="2"/>
      <c r="IFY38" s="2"/>
      <c r="IFZ38" s="2"/>
      <c r="IGA38" s="2"/>
      <c r="IGB38" s="2"/>
      <c r="IGC38" s="2"/>
      <c r="IGD38" s="2"/>
      <c r="IGE38" s="2"/>
      <c r="IGF38" s="2"/>
      <c r="IGG38" s="2"/>
      <c r="IGH38" s="2"/>
      <c r="IGI38" s="2"/>
      <c r="IGJ38" s="2"/>
      <c r="IGK38" s="2"/>
      <c r="IGL38" s="2"/>
      <c r="IGM38" s="2"/>
      <c r="IGN38" s="2"/>
      <c r="IGO38" s="2"/>
      <c r="IGP38" s="2"/>
      <c r="IGQ38" s="2"/>
      <c r="IGR38" s="2"/>
      <c r="IGS38" s="2"/>
      <c r="IGT38" s="2"/>
      <c r="IGU38" s="2"/>
      <c r="IGV38" s="2"/>
      <c r="IGW38" s="2"/>
      <c r="IGX38" s="2"/>
      <c r="IGY38" s="2"/>
      <c r="IGZ38" s="2"/>
      <c r="IHA38" s="2"/>
      <c r="IHB38" s="2"/>
      <c r="IHC38" s="2"/>
      <c r="IHD38" s="2"/>
      <c r="IHE38" s="2"/>
      <c r="IHF38" s="2"/>
      <c r="IHG38" s="2"/>
      <c r="IHH38" s="2"/>
      <c r="IHI38" s="2"/>
      <c r="IHJ38" s="2"/>
      <c r="IHK38" s="2"/>
      <c r="IHL38" s="2"/>
      <c r="IHM38" s="2"/>
      <c r="IHN38" s="2"/>
      <c r="IHO38" s="2"/>
      <c r="IHP38" s="2"/>
      <c r="IHQ38" s="2"/>
      <c r="IHR38" s="2"/>
      <c r="IHS38" s="2"/>
      <c r="IHT38" s="2"/>
      <c r="IHU38" s="2"/>
      <c r="IHV38" s="2"/>
      <c r="IHW38" s="2"/>
      <c r="IHX38" s="2"/>
      <c r="IHY38" s="2"/>
      <c r="IHZ38" s="2"/>
      <c r="IIA38" s="2"/>
      <c r="IIB38" s="2"/>
      <c r="IIC38" s="2"/>
      <c r="IID38" s="2"/>
      <c r="IIE38" s="2"/>
      <c r="IIF38" s="2"/>
      <c r="IIG38" s="2"/>
      <c r="IIH38" s="2"/>
      <c r="III38" s="2"/>
      <c r="IIJ38" s="2"/>
      <c r="IIK38" s="2"/>
      <c r="IIL38" s="2"/>
      <c r="IIM38" s="2"/>
      <c r="IIN38" s="2"/>
      <c r="IIO38" s="2"/>
      <c r="IIP38" s="2"/>
      <c r="IIQ38" s="2"/>
      <c r="IIR38" s="2"/>
      <c r="IIS38" s="2"/>
      <c r="IIT38" s="2"/>
      <c r="IIU38" s="2"/>
      <c r="IIV38" s="2"/>
      <c r="IIW38" s="2"/>
      <c r="IIX38" s="2"/>
      <c r="IIY38" s="2"/>
      <c r="IIZ38" s="2"/>
      <c r="IJA38" s="2"/>
      <c r="IJB38" s="2"/>
      <c r="IJC38" s="2"/>
      <c r="IJD38" s="2"/>
      <c r="IJE38" s="2"/>
      <c r="IJF38" s="2"/>
      <c r="IJG38" s="2"/>
      <c r="IJH38" s="2"/>
      <c r="IJI38" s="2"/>
      <c r="IJJ38" s="2"/>
      <c r="IJK38" s="2"/>
      <c r="IJL38" s="2"/>
      <c r="IJM38" s="2"/>
      <c r="IJN38" s="2"/>
      <c r="IJO38" s="2"/>
      <c r="IJP38" s="2"/>
      <c r="IJQ38" s="2"/>
      <c r="IJR38" s="2"/>
      <c r="IJS38" s="2"/>
      <c r="IJT38" s="2"/>
      <c r="IJU38" s="2"/>
      <c r="IJV38" s="2"/>
      <c r="IJW38" s="2"/>
      <c r="IJX38" s="2"/>
      <c r="IJY38" s="2"/>
      <c r="IJZ38" s="2"/>
      <c r="IKA38" s="2"/>
      <c r="IKB38" s="2"/>
      <c r="IKC38" s="2"/>
      <c r="IKD38" s="2"/>
      <c r="IKE38" s="2"/>
      <c r="IKF38" s="2"/>
      <c r="IKG38" s="2"/>
      <c r="IKH38" s="2"/>
      <c r="IKI38" s="2"/>
      <c r="IKJ38" s="2"/>
      <c r="IKK38" s="2"/>
      <c r="IKL38" s="2"/>
      <c r="IKM38" s="2"/>
      <c r="IKN38" s="2"/>
      <c r="IKO38" s="2"/>
      <c r="IKP38" s="2"/>
      <c r="IKQ38" s="2"/>
      <c r="IKR38" s="2"/>
      <c r="IKS38" s="2"/>
      <c r="IKT38" s="2"/>
      <c r="IKU38" s="2"/>
      <c r="IKV38" s="2"/>
      <c r="IKW38" s="2"/>
      <c r="IKX38" s="2"/>
      <c r="IKY38" s="2"/>
      <c r="IKZ38" s="2"/>
      <c r="ILA38" s="2"/>
      <c r="ILB38" s="2"/>
      <c r="ILC38" s="2"/>
      <c r="ILD38" s="2"/>
      <c r="ILE38" s="2"/>
      <c r="ILF38" s="2"/>
      <c r="ILG38" s="2"/>
      <c r="ILH38" s="2"/>
      <c r="ILI38" s="2"/>
      <c r="ILJ38" s="2"/>
      <c r="ILK38" s="2"/>
      <c r="ILL38" s="2"/>
      <c r="ILM38" s="2"/>
      <c r="ILN38" s="2"/>
      <c r="ILO38" s="2"/>
      <c r="ILP38" s="2"/>
      <c r="ILQ38" s="2"/>
      <c r="ILR38" s="2"/>
      <c r="ILS38" s="2"/>
      <c r="ILT38" s="2"/>
      <c r="ILU38" s="2"/>
      <c r="ILV38" s="2"/>
      <c r="ILW38" s="2"/>
      <c r="ILX38" s="2"/>
      <c r="ILY38" s="2"/>
      <c r="ILZ38" s="2"/>
      <c r="IMA38" s="2"/>
      <c r="IMB38" s="2"/>
      <c r="IMC38" s="2"/>
      <c r="IMD38" s="2"/>
      <c r="IME38" s="2"/>
      <c r="IMF38" s="2"/>
      <c r="IMG38" s="2"/>
      <c r="IMH38" s="2"/>
      <c r="IMI38" s="2"/>
      <c r="IMJ38" s="2"/>
      <c r="IMK38" s="2"/>
      <c r="IML38" s="2"/>
      <c r="IMM38" s="2"/>
      <c r="IMN38" s="2"/>
      <c r="IMO38" s="2"/>
      <c r="IMP38" s="2"/>
      <c r="IMQ38" s="2"/>
      <c r="IMR38" s="2"/>
      <c r="IMS38" s="2"/>
      <c r="IMT38" s="2"/>
      <c r="IMU38" s="2"/>
      <c r="IMV38" s="2"/>
      <c r="IMW38" s="2"/>
      <c r="IMX38" s="2"/>
      <c r="IMY38" s="2"/>
      <c r="IMZ38" s="2"/>
      <c r="INA38" s="2"/>
      <c r="INB38" s="2"/>
      <c r="INC38" s="2"/>
      <c r="IND38" s="2"/>
      <c r="INE38" s="2"/>
      <c r="INF38" s="2"/>
      <c r="ING38" s="2"/>
      <c r="INH38" s="2"/>
      <c r="INI38" s="2"/>
      <c r="INJ38" s="2"/>
      <c r="INK38" s="2"/>
      <c r="INL38" s="2"/>
      <c r="INM38" s="2"/>
      <c r="INN38" s="2"/>
      <c r="INO38" s="2"/>
      <c r="INP38" s="2"/>
      <c r="INQ38" s="2"/>
      <c r="INR38" s="2"/>
      <c r="INS38" s="2"/>
      <c r="INT38" s="2"/>
      <c r="INU38" s="2"/>
      <c r="INV38" s="2"/>
      <c r="INW38" s="2"/>
      <c r="INX38" s="2"/>
      <c r="INY38" s="2"/>
      <c r="INZ38" s="2"/>
      <c r="IOA38" s="2"/>
      <c r="IOB38" s="2"/>
      <c r="IOC38" s="2"/>
      <c r="IOD38" s="2"/>
      <c r="IOE38" s="2"/>
      <c r="IOF38" s="2"/>
      <c r="IOG38" s="2"/>
      <c r="IOH38" s="2"/>
      <c r="IOI38" s="2"/>
      <c r="IOJ38" s="2"/>
      <c r="IOK38" s="2"/>
      <c r="IOL38" s="2"/>
      <c r="IOM38" s="2"/>
      <c r="ION38" s="2"/>
      <c r="IOO38" s="2"/>
      <c r="IOP38" s="2"/>
      <c r="IOQ38" s="2"/>
      <c r="IOR38" s="2"/>
      <c r="IOS38" s="2"/>
      <c r="IOT38" s="2"/>
      <c r="IOU38" s="2"/>
      <c r="IOV38" s="2"/>
      <c r="IOW38" s="2"/>
      <c r="IOX38" s="2"/>
      <c r="IOY38" s="2"/>
      <c r="IOZ38" s="2"/>
      <c r="IPA38" s="2"/>
      <c r="IPB38" s="2"/>
      <c r="IPC38" s="2"/>
      <c r="IPD38" s="2"/>
      <c r="IPE38" s="2"/>
      <c r="IPF38" s="2"/>
      <c r="IPG38" s="2"/>
      <c r="IPH38" s="2"/>
      <c r="IPI38" s="2"/>
      <c r="IPJ38" s="2"/>
      <c r="IPK38" s="2"/>
      <c r="IPL38" s="2"/>
      <c r="IPM38" s="2"/>
      <c r="IPN38" s="2"/>
      <c r="IPO38" s="2"/>
      <c r="IPP38" s="2"/>
      <c r="IPQ38" s="2"/>
      <c r="IPR38" s="2"/>
      <c r="IPS38" s="2"/>
      <c r="IPT38" s="2"/>
      <c r="IPU38" s="2"/>
      <c r="IPV38" s="2"/>
      <c r="IPW38" s="2"/>
      <c r="IPX38" s="2"/>
      <c r="IPY38" s="2"/>
      <c r="IPZ38" s="2"/>
      <c r="IQA38" s="2"/>
      <c r="IQB38" s="2"/>
      <c r="IQC38" s="2"/>
      <c r="IQD38" s="2"/>
      <c r="IQE38" s="2"/>
      <c r="IQF38" s="2"/>
      <c r="IQG38" s="2"/>
      <c r="IQH38" s="2"/>
      <c r="IQI38" s="2"/>
      <c r="IQJ38" s="2"/>
      <c r="IQK38" s="2"/>
      <c r="IQL38" s="2"/>
      <c r="IQM38" s="2"/>
      <c r="IQN38" s="2"/>
      <c r="IQO38" s="2"/>
      <c r="IQP38" s="2"/>
      <c r="IQQ38" s="2"/>
      <c r="IQR38" s="2"/>
      <c r="IQS38" s="2"/>
      <c r="IQT38" s="2"/>
      <c r="IQU38" s="2"/>
      <c r="IQV38" s="2"/>
      <c r="IQW38" s="2"/>
      <c r="IQX38" s="2"/>
      <c r="IQY38" s="2"/>
      <c r="IQZ38" s="2"/>
      <c r="IRA38" s="2"/>
      <c r="IRB38" s="2"/>
      <c r="IRC38" s="2"/>
      <c r="IRD38" s="2"/>
      <c r="IRE38" s="2"/>
      <c r="IRF38" s="2"/>
      <c r="IRG38" s="2"/>
      <c r="IRH38" s="2"/>
      <c r="IRI38" s="2"/>
      <c r="IRJ38" s="2"/>
      <c r="IRK38" s="2"/>
      <c r="IRL38" s="2"/>
      <c r="IRM38" s="2"/>
      <c r="IRN38" s="2"/>
      <c r="IRO38" s="2"/>
      <c r="IRP38" s="2"/>
      <c r="IRQ38" s="2"/>
      <c r="IRR38" s="2"/>
      <c r="IRS38" s="2"/>
      <c r="IRT38" s="2"/>
      <c r="IRU38" s="2"/>
      <c r="IRV38" s="2"/>
      <c r="IRW38" s="2"/>
      <c r="IRX38" s="2"/>
      <c r="IRY38" s="2"/>
      <c r="IRZ38" s="2"/>
      <c r="ISA38" s="2"/>
      <c r="ISB38" s="2"/>
      <c r="ISC38" s="2"/>
      <c r="ISD38" s="2"/>
      <c r="ISE38" s="2"/>
      <c r="ISF38" s="2"/>
      <c r="ISG38" s="2"/>
      <c r="ISH38" s="2"/>
      <c r="ISI38" s="2"/>
      <c r="ISJ38" s="2"/>
      <c r="ISK38" s="2"/>
      <c r="ISL38" s="2"/>
      <c r="ISM38" s="2"/>
      <c r="ISN38" s="2"/>
      <c r="ISO38" s="2"/>
      <c r="ISP38" s="2"/>
      <c r="ISQ38" s="2"/>
      <c r="ISR38" s="2"/>
      <c r="ISS38" s="2"/>
      <c r="IST38" s="2"/>
      <c r="ISU38" s="2"/>
      <c r="ISV38" s="2"/>
      <c r="ISW38" s="2"/>
      <c r="ISX38" s="2"/>
      <c r="ISY38" s="2"/>
      <c r="ISZ38" s="2"/>
      <c r="ITA38" s="2"/>
      <c r="ITB38" s="2"/>
      <c r="ITC38" s="2"/>
      <c r="ITD38" s="2"/>
      <c r="ITE38" s="2"/>
      <c r="ITF38" s="2"/>
      <c r="ITG38" s="2"/>
      <c r="ITH38" s="2"/>
      <c r="ITI38" s="2"/>
      <c r="ITJ38" s="2"/>
      <c r="ITK38" s="2"/>
      <c r="ITL38" s="2"/>
      <c r="ITM38" s="2"/>
      <c r="ITN38" s="2"/>
      <c r="ITO38" s="2"/>
      <c r="ITP38" s="2"/>
      <c r="ITQ38" s="2"/>
      <c r="ITR38" s="2"/>
      <c r="ITS38" s="2"/>
      <c r="ITT38" s="2"/>
      <c r="ITU38" s="2"/>
      <c r="ITV38" s="2"/>
      <c r="ITW38" s="2"/>
      <c r="ITX38" s="2"/>
      <c r="ITY38" s="2"/>
      <c r="ITZ38" s="2"/>
      <c r="IUA38" s="2"/>
      <c r="IUB38" s="2"/>
      <c r="IUC38" s="2"/>
      <c r="IUD38" s="2"/>
      <c r="IUE38" s="2"/>
      <c r="IUF38" s="2"/>
      <c r="IUG38" s="2"/>
      <c r="IUH38" s="2"/>
      <c r="IUI38" s="2"/>
      <c r="IUJ38" s="2"/>
      <c r="IUK38" s="2"/>
      <c r="IUL38" s="2"/>
      <c r="IUM38" s="2"/>
      <c r="IUN38" s="2"/>
      <c r="IUO38" s="2"/>
      <c r="IUP38" s="2"/>
      <c r="IUQ38" s="2"/>
      <c r="IUR38" s="2"/>
      <c r="IUS38" s="2"/>
      <c r="IUT38" s="2"/>
      <c r="IUU38" s="2"/>
      <c r="IUV38" s="2"/>
      <c r="IUW38" s="2"/>
      <c r="IUX38" s="2"/>
      <c r="IUY38" s="2"/>
      <c r="IUZ38" s="2"/>
      <c r="IVA38" s="2"/>
      <c r="IVB38" s="2"/>
      <c r="IVC38" s="2"/>
      <c r="IVD38" s="2"/>
      <c r="IVE38" s="2"/>
      <c r="IVF38" s="2"/>
      <c r="IVG38" s="2"/>
      <c r="IVH38" s="2"/>
      <c r="IVI38" s="2"/>
      <c r="IVJ38" s="2"/>
      <c r="IVK38" s="2"/>
      <c r="IVL38" s="2"/>
      <c r="IVM38" s="2"/>
      <c r="IVN38" s="2"/>
      <c r="IVO38" s="2"/>
      <c r="IVP38" s="2"/>
      <c r="IVQ38" s="2"/>
      <c r="IVR38" s="2"/>
      <c r="IVS38" s="2"/>
      <c r="IVT38" s="2"/>
      <c r="IVU38" s="2"/>
      <c r="IVV38" s="2"/>
      <c r="IVW38" s="2"/>
      <c r="IVX38" s="2"/>
      <c r="IVY38" s="2"/>
      <c r="IVZ38" s="2"/>
      <c r="IWA38" s="2"/>
      <c r="IWB38" s="2"/>
      <c r="IWC38" s="2"/>
      <c r="IWD38" s="2"/>
      <c r="IWE38" s="2"/>
      <c r="IWF38" s="2"/>
      <c r="IWG38" s="2"/>
      <c r="IWH38" s="2"/>
      <c r="IWI38" s="2"/>
      <c r="IWJ38" s="2"/>
      <c r="IWK38" s="2"/>
      <c r="IWL38" s="2"/>
      <c r="IWM38" s="2"/>
      <c r="IWN38" s="2"/>
      <c r="IWO38" s="2"/>
      <c r="IWP38" s="2"/>
      <c r="IWQ38" s="2"/>
      <c r="IWR38" s="2"/>
      <c r="IWS38" s="2"/>
      <c r="IWT38" s="2"/>
      <c r="IWU38" s="2"/>
      <c r="IWV38" s="2"/>
      <c r="IWW38" s="2"/>
      <c r="IWX38" s="2"/>
      <c r="IWY38" s="2"/>
      <c r="IWZ38" s="2"/>
      <c r="IXA38" s="2"/>
      <c r="IXB38" s="2"/>
      <c r="IXC38" s="2"/>
      <c r="IXD38" s="2"/>
      <c r="IXE38" s="2"/>
      <c r="IXF38" s="2"/>
      <c r="IXG38" s="2"/>
      <c r="IXH38" s="2"/>
      <c r="IXI38" s="2"/>
      <c r="IXJ38" s="2"/>
      <c r="IXK38" s="2"/>
      <c r="IXL38" s="2"/>
      <c r="IXM38" s="2"/>
      <c r="IXN38" s="2"/>
      <c r="IXO38" s="2"/>
      <c r="IXP38" s="2"/>
      <c r="IXQ38" s="2"/>
      <c r="IXR38" s="2"/>
      <c r="IXS38" s="2"/>
      <c r="IXT38" s="2"/>
      <c r="IXU38" s="2"/>
      <c r="IXV38" s="2"/>
      <c r="IXW38" s="2"/>
      <c r="IXX38" s="2"/>
      <c r="IXY38" s="2"/>
      <c r="IXZ38" s="2"/>
      <c r="IYA38" s="2"/>
      <c r="IYB38" s="2"/>
      <c r="IYC38" s="2"/>
      <c r="IYD38" s="2"/>
      <c r="IYE38" s="2"/>
      <c r="IYF38" s="2"/>
      <c r="IYG38" s="2"/>
      <c r="IYH38" s="2"/>
      <c r="IYI38" s="2"/>
      <c r="IYJ38" s="2"/>
      <c r="IYK38" s="2"/>
      <c r="IYL38" s="2"/>
      <c r="IYM38" s="2"/>
      <c r="IYN38" s="2"/>
      <c r="IYO38" s="2"/>
      <c r="IYP38" s="2"/>
      <c r="IYQ38" s="2"/>
      <c r="IYR38" s="2"/>
      <c r="IYS38" s="2"/>
      <c r="IYT38" s="2"/>
      <c r="IYU38" s="2"/>
      <c r="IYV38" s="2"/>
      <c r="IYW38" s="2"/>
      <c r="IYX38" s="2"/>
      <c r="IYY38" s="2"/>
      <c r="IYZ38" s="2"/>
      <c r="IZA38" s="2"/>
      <c r="IZB38" s="2"/>
      <c r="IZC38" s="2"/>
      <c r="IZD38" s="2"/>
      <c r="IZE38" s="2"/>
      <c r="IZF38" s="2"/>
      <c r="IZG38" s="2"/>
      <c r="IZH38" s="2"/>
      <c r="IZI38" s="2"/>
      <c r="IZJ38" s="2"/>
      <c r="IZK38" s="2"/>
      <c r="IZL38" s="2"/>
      <c r="IZM38" s="2"/>
      <c r="IZN38" s="2"/>
      <c r="IZO38" s="2"/>
      <c r="IZP38" s="2"/>
      <c r="IZQ38" s="2"/>
      <c r="IZR38" s="2"/>
      <c r="IZS38" s="2"/>
      <c r="IZT38" s="2"/>
      <c r="IZU38" s="2"/>
      <c r="IZV38" s="2"/>
      <c r="IZW38" s="2"/>
      <c r="IZX38" s="2"/>
      <c r="IZY38" s="2"/>
      <c r="IZZ38" s="2"/>
      <c r="JAA38" s="2"/>
      <c r="JAB38" s="2"/>
      <c r="JAC38" s="2"/>
      <c r="JAD38" s="2"/>
      <c r="JAE38" s="2"/>
      <c r="JAF38" s="2"/>
      <c r="JAG38" s="2"/>
      <c r="JAH38" s="2"/>
      <c r="JAI38" s="2"/>
      <c r="JAJ38" s="2"/>
      <c r="JAK38" s="2"/>
      <c r="JAL38" s="2"/>
      <c r="JAM38" s="2"/>
      <c r="JAN38" s="2"/>
      <c r="JAO38" s="2"/>
      <c r="JAP38" s="2"/>
      <c r="JAQ38" s="2"/>
      <c r="JAR38" s="2"/>
      <c r="JAS38" s="2"/>
      <c r="JAT38" s="2"/>
      <c r="JAU38" s="2"/>
      <c r="JAV38" s="2"/>
      <c r="JAW38" s="2"/>
      <c r="JAX38" s="2"/>
      <c r="JAY38" s="2"/>
      <c r="JAZ38" s="2"/>
      <c r="JBA38" s="2"/>
      <c r="JBB38" s="2"/>
      <c r="JBC38" s="2"/>
      <c r="JBD38" s="2"/>
      <c r="JBE38" s="2"/>
      <c r="JBF38" s="2"/>
      <c r="JBG38" s="2"/>
      <c r="JBH38" s="2"/>
      <c r="JBI38" s="2"/>
      <c r="JBJ38" s="2"/>
      <c r="JBK38" s="2"/>
      <c r="JBL38" s="2"/>
      <c r="JBM38" s="2"/>
      <c r="JBN38" s="2"/>
      <c r="JBO38" s="2"/>
      <c r="JBP38" s="2"/>
      <c r="JBQ38" s="2"/>
      <c r="JBR38" s="2"/>
      <c r="JBS38" s="2"/>
      <c r="JBT38" s="2"/>
      <c r="JBU38" s="2"/>
      <c r="JBV38" s="2"/>
      <c r="JBW38" s="2"/>
      <c r="JBX38" s="2"/>
      <c r="JBY38" s="2"/>
      <c r="JBZ38" s="2"/>
      <c r="JCA38" s="2"/>
      <c r="JCB38" s="2"/>
      <c r="JCC38" s="2"/>
      <c r="JCD38" s="2"/>
      <c r="JCE38" s="2"/>
      <c r="JCF38" s="2"/>
      <c r="JCG38" s="2"/>
      <c r="JCH38" s="2"/>
      <c r="JCI38" s="2"/>
      <c r="JCJ38" s="2"/>
      <c r="JCK38" s="2"/>
      <c r="JCL38" s="2"/>
      <c r="JCM38" s="2"/>
      <c r="JCN38" s="2"/>
      <c r="JCO38" s="2"/>
      <c r="JCP38" s="2"/>
      <c r="JCQ38" s="2"/>
      <c r="JCR38" s="2"/>
      <c r="JCS38" s="2"/>
      <c r="JCT38" s="2"/>
      <c r="JCU38" s="2"/>
      <c r="JCV38" s="2"/>
      <c r="JCW38" s="2"/>
      <c r="JCX38" s="2"/>
      <c r="JCY38" s="2"/>
      <c r="JCZ38" s="2"/>
      <c r="JDA38" s="2"/>
      <c r="JDB38" s="2"/>
      <c r="JDC38" s="2"/>
      <c r="JDD38" s="2"/>
      <c r="JDE38" s="2"/>
      <c r="JDF38" s="2"/>
      <c r="JDG38" s="2"/>
      <c r="JDH38" s="2"/>
      <c r="JDI38" s="2"/>
      <c r="JDJ38" s="2"/>
      <c r="JDK38" s="2"/>
      <c r="JDL38" s="2"/>
      <c r="JDM38" s="2"/>
      <c r="JDN38" s="2"/>
      <c r="JDO38" s="2"/>
      <c r="JDP38" s="2"/>
      <c r="JDQ38" s="2"/>
      <c r="JDR38" s="2"/>
      <c r="JDS38" s="2"/>
      <c r="JDT38" s="2"/>
      <c r="JDU38" s="2"/>
      <c r="JDV38" s="2"/>
      <c r="JDW38" s="2"/>
      <c r="JDX38" s="2"/>
      <c r="JDY38" s="2"/>
      <c r="JDZ38" s="2"/>
      <c r="JEA38" s="2"/>
      <c r="JEB38" s="2"/>
      <c r="JEC38" s="2"/>
      <c r="JED38" s="2"/>
      <c r="JEE38" s="2"/>
      <c r="JEF38" s="2"/>
      <c r="JEG38" s="2"/>
      <c r="JEH38" s="2"/>
      <c r="JEI38" s="2"/>
      <c r="JEJ38" s="2"/>
      <c r="JEK38" s="2"/>
      <c r="JEL38" s="2"/>
      <c r="JEM38" s="2"/>
      <c r="JEN38" s="2"/>
      <c r="JEO38" s="2"/>
      <c r="JEP38" s="2"/>
      <c r="JEQ38" s="2"/>
      <c r="JER38" s="2"/>
      <c r="JES38" s="2"/>
      <c r="JET38" s="2"/>
      <c r="JEU38" s="2"/>
      <c r="JEV38" s="2"/>
      <c r="JEW38" s="2"/>
      <c r="JEX38" s="2"/>
      <c r="JEY38" s="2"/>
      <c r="JEZ38" s="2"/>
      <c r="JFA38" s="2"/>
      <c r="JFB38" s="2"/>
      <c r="JFC38" s="2"/>
      <c r="JFD38" s="2"/>
      <c r="JFE38" s="2"/>
      <c r="JFF38" s="2"/>
      <c r="JFG38" s="2"/>
      <c r="JFH38" s="2"/>
      <c r="JFI38" s="2"/>
      <c r="JFJ38" s="2"/>
      <c r="JFK38" s="2"/>
      <c r="JFL38" s="2"/>
      <c r="JFM38" s="2"/>
      <c r="JFN38" s="2"/>
      <c r="JFO38" s="2"/>
      <c r="JFP38" s="2"/>
      <c r="JFQ38" s="2"/>
      <c r="JFR38" s="2"/>
      <c r="JFS38" s="2"/>
      <c r="JFT38" s="2"/>
      <c r="JFU38" s="2"/>
      <c r="JFV38" s="2"/>
      <c r="JFW38" s="2"/>
      <c r="JFX38" s="2"/>
      <c r="JFY38" s="2"/>
      <c r="JFZ38" s="2"/>
      <c r="JGA38" s="2"/>
      <c r="JGB38" s="2"/>
      <c r="JGC38" s="2"/>
      <c r="JGD38" s="2"/>
      <c r="JGE38" s="2"/>
      <c r="JGF38" s="2"/>
      <c r="JGG38" s="2"/>
      <c r="JGH38" s="2"/>
      <c r="JGI38" s="2"/>
      <c r="JGJ38" s="2"/>
      <c r="JGK38" s="2"/>
      <c r="JGL38" s="2"/>
      <c r="JGM38" s="2"/>
      <c r="JGN38" s="2"/>
      <c r="JGO38" s="2"/>
      <c r="JGP38" s="2"/>
      <c r="JGQ38" s="2"/>
      <c r="JGR38" s="2"/>
      <c r="JGS38" s="2"/>
      <c r="JGT38" s="2"/>
      <c r="JGU38" s="2"/>
      <c r="JGV38" s="2"/>
      <c r="JGW38" s="2"/>
      <c r="JGX38" s="2"/>
      <c r="JGY38" s="2"/>
      <c r="JGZ38" s="2"/>
      <c r="JHA38" s="2"/>
      <c r="JHB38" s="2"/>
      <c r="JHC38" s="2"/>
      <c r="JHD38" s="2"/>
      <c r="JHE38" s="2"/>
      <c r="JHF38" s="2"/>
      <c r="JHG38" s="2"/>
      <c r="JHH38" s="2"/>
      <c r="JHI38" s="2"/>
      <c r="JHJ38" s="2"/>
      <c r="JHK38" s="2"/>
      <c r="JHL38" s="2"/>
      <c r="JHM38" s="2"/>
      <c r="JHN38" s="2"/>
      <c r="JHO38" s="2"/>
      <c r="JHP38" s="2"/>
      <c r="JHQ38" s="2"/>
      <c r="JHR38" s="2"/>
      <c r="JHS38" s="2"/>
      <c r="JHT38" s="2"/>
      <c r="JHU38" s="2"/>
      <c r="JHV38" s="2"/>
      <c r="JHW38" s="2"/>
      <c r="JHX38" s="2"/>
      <c r="JHY38" s="2"/>
      <c r="JHZ38" s="2"/>
      <c r="JIA38" s="2"/>
      <c r="JIB38" s="2"/>
      <c r="JIC38" s="2"/>
      <c r="JID38" s="2"/>
      <c r="JIE38" s="2"/>
      <c r="JIF38" s="2"/>
      <c r="JIG38" s="2"/>
      <c r="JIH38" s="2"/>
      <c r="JII38" s="2"/>
      <c r="JIJ38" s="2"/>
      <c r="JIK38" s="2"/>
      <c r="JIL38" s="2"/>
      <c r="JIM38" s="2"/>
      <c r="JIN38" s="2"/>
      <c r="JIO38" s="2"/>
      <c r="JIP38" s="2"/>
      <c r="JIQ38" s="2"/>
      <c r="JIR38" s="2"/>
      <c r="JIS38" s="2"/>
      <c r="JIT38" s="2"/>
      <c r="JIU38" s="2"/>
      <c r="JIV38" s="2"/>
      <c r="JIW38" s="2"/>
      <c r="JIX38" s="2"/>
      <c r="JIY38" s="2"/>
      <c r="JIZ38" s="2"/>
      <c r="JJA38" s="2"/>
      <c r="JJB38" s="2"/>
      <c r="JJC38" s="2"/>
      <c r="JJD38" s="2"/>
      <c r="JJE38" s="2"/>
      <c r="JJF38" s="2"/>
      <c r="JJG38" s="2"/>
      <c r="JJH38" s="2"/>
      <c r="JJI38" s="2"/>
      <c r="JJJ38" s="2"/>
      <c r="JJK38" s="2"/>
      <c r="JJL38" s="2"/>
      <c r="JJM38" s="2"/>
      <c r="JJN38" s="2"/>
      <c r="JJO38" s="2"/>
      <c r="JJP38" s="2"/>
      <c r="JJQ38" s="2"/>
      <c r="JJR38" s="2"/>
      <c r="JJS38" s="2"/>
      <c r="JJT38" s="2"/>
      <c r="JJU38" s="2"/>
      <c r="JJV38" s="2"/>
      <c r="JJW38" s="2"/>
      <c r="JJX38" s="2"/>
      <c r="JJY38" s="2"/>
      <c r="JJZ38" s="2"/>
      <c r="JKA38" s="2"/>
      <c r="JKB38" s="2"/>
      <c r="JKC38" s="2"/>
      <c r="JKD38" s="2"/>
      <c r="JKE38" s="2"/>
      <c r="JKF38" s="2"/>
      <c r="JKG38" s="2"/>
      <c r="JKH38" s="2"/>
      <c r="JKI38" s="2"/>
      <c r="JKJ38" s="2"/>
      <c r="JKK38" s="2"/>
      <c r="JKL38" s="2"/>
      <c r="JKM38" s="2"/>
      <c r="JKN38" s="2"/>
      <c r="JKO38" s="2"/>
      <c r="JKP38" s="2"/>
      <c r="JKQ38" s="2"/>
      <c r="JKR38" s="2"/>
      <c r="JKS38" s="2"/>
      <c r="JKT38" s="2"/>
      <c r="JKU38" s="2"/>
      <c r="JKV38" s="2"/>
      <c r="JKW38" s="2"/>
      <c r="JKX38" s="2"/>
      <c r="JKY38" s="2"/>
      <c r="JKZ38" s="2"/>
      <c r="JLA38" s="2"/>
      <c r="JLB38" s="2"/>
      <c r="JLC38" s="2"/>
      <c r="JLD38" s="2"/>
      <c r="JLE38" s="2"/>
      <c r="JLF38" s="2"/>
      <c r="JLG38" s="2"/>
      <c r="JLH38" s="2"/>
      <c r="JLI38" s="2"/>
      <c r="JLJ38" s="2"/>
      <c r="JLK38" s="2"/>
      <c r="JLL38" s="2"/>
      <c r="JLM38" s="2"/>
      <c r="JLN38" s="2"/>
      <c r="JLO38" s="2"/>
      <c r="JLP38" s="2"/>
      <c r="JLQ38" s="2"/>
      <c r="JLR38" s="2"/>
      <c r="JLS38" s="2"/>
      <c r="JLT38" s="2"/>
      <c r="JLU38" s="2"/>
      <c r="JLV38" s="2"/>
      <c r="JLW38" s="2"/>
      <c r="JLX38" s="2"/>
      <c r="JLY38" s="2"/>
      <c r="JLZ38" s="2"/>
      <c r="JMA38" s="2"/>
      <c r="JMB38" s="2"/>
      <c r="JMC38" s="2"/>
      <c r="JMD38" s="2"/>
      <c r="JME38" s="2"/>
      <c r="JMF38" s="2"/>
      <c r="JMG38" s="2"/>
      <c r="JMH38" s="2"/>
      <c r="JMI38" s="2"/>
      <c r="JMJ38" s="2"/>
      <c r="JMK38" s="2"/>
      <c r="JML38" s="2"/>
      <c r="JMM38" s="2"/>
      <c r="JMN38" s="2"/>
      <c r="JMO38" s="2"/>
      <c r="JMP38" s="2"/>
      <c r="JMQ38" s="2"/>
      <c r="JMR38" s="2"/>
      <c r="JMS38" s="2"/>
      <c r="JMT38" s="2"/>
      <c r="JMU38" s="2"/>
      <c r="JMV38" s="2"/>
      <c r="JMW38" s="2"/>
      <c r="JMX38" s="2"/>
      <c r="JMY38" s="2"/>
      <c r="JMZ38" s="2"/>
      <c r="JNA38" s="2"/>
      <c r="JNB38" s="2"/>
      <c r="JNC38" s="2"/>
      <c r="JND38" s="2"/>
      <c r="JNE38" s="2"/>
      <c r="JNF38" s="2"/>
      <c r="JNG38" s="2"/>
      <c r="JNH38" s="2"/>
      <c r="JNI38" s="2"/>
      <c r="JNJ38" s="2"/>
      <c r="JNK38" s="2"/>
      <c r="JNL38" s="2"/>
      <c r="JNM38" s="2"/>
      <c r="JNN38" s="2"/>
      <c r="JNO38" s="2"/>
      <c r="JNP38" s="2"/>
      <c r="JNQ38" s="2"/>
      <c r="JNR38" s="2"/>
      <c r="JNS38" s="2"/>
      <c r="JNT38" s="2"/>
      <c r="JNU38" s="2"/>
      <c r="JNV38" s="2"/>
      <c r="JNW38" s="2"/>
      <c r="JNX38" s="2"/>
      <c r="JNY38" s="2"/>
      <c r="JNZ38" s="2"/>
      <c r="JOA38" s="2"/>
      <c r="JOB38" s="2"/>
      <c r="JOC38" s="2"/>
      <c r="JOD38" s="2"/>
      <c r="JOE38" s="2"/>
      <c r="JOF38" s="2"/>
      <c r="JOG38" s="2"/>
      <c r="JOH38" s="2"/>
      <c r="JOI38" s="2"/>
      <c r="JOJ38" s="2"/>
      <c r="JOK38" s="2"/>
      <c r="JOL38" s="2"/>
      <c r="JOM38" s="2"/>
      <c r="JON38" s="2"/>
      <c r="JOO38" s="2"/>
      <c r="JOP38" s="2"/>
      <c r="JOQ38" s="2"/>
      <c r="JOR38" s="2"/>
      <c r="JOS38" s="2"/>
      <c r="JOT38" s="2"/>
      <c r="JOU38" s="2"/>
      <c r="JOV38" s="2"/>
      <c r="JOW38" s="2"/>
      <c r="JOX38" s="2"/>
      <c r="JOY38" s="2"/>
      <c r="JOZ38" s="2"/>
      <c r="JPA38" s="2"/>
      <c r="JPB38" s="2"/>
      <c r="JPC38" s="2"/>
      <c r="JPD38" s="2"/>
      <c r="JPE38" s="2"/>
      <c r="JPF38" s="2"/>
      <c r="JPG38" s="2"/>
      <c r="JPH38" s="2"/>
      <c r="JPI38" s="2"/>
      <c r="JPJ38" s="2"/>
      <c r="JPK38" s="2"/>
      <c r="JPL38" s="2"/>
      <c r="JPM38" s="2"/>
      <c r="JPN38" s="2"/>
      <c r="JPO38" s="2"/>
      <c r="JPP38" s="2"/>
      <c r="JPQ38" s="2"/>
      <c r="JPR38" s="2"/>
      <c r="JPS38" s="2"/>
      <c r="JPT38" s="2"/>
      <c r="JPU38" s="2"/>
      <c r="JPV38" s="2"/>
      <c r="JPW38" s="2"/>
      <c r="JPX38" s="2"/>
      <c r="JPY38" s="2"/>
      <c r="JPZ38" s="2"/>
      <c r="JQA38" s="2"/>
      <c r="JQB38" s="2"/>
      <c r="JQC38" s="2"/>
      <c r="JQD38" s="2"/>
      <c r="JQE38" s="2"/>
      <c r="JQF38" s="2"/>
      <c r="JQG38" s="2"/>
      <c r="JQH38" s="2"/>
      <c r="JQI38" s="2"/>
      <c r="JQJ38" s="2"/>
      <c r="JQK38" s="2"/>
      <c r="JQL38" s="2"/>
      <c r="JQM38" s="2"/>
      <c r="JQN38" s="2"/>
      <c r="JQO38" s="2"/>
      <c r="JQP38" s="2"/>
      <c r="JQQ38" s="2"/>
      <c r="JQR38" s="2"/>
      <c r="JQS38" s="2"/>
      <c r="JQT38" s="2"/>
      <c r="JQU38" s="2"/>
      <c r="JQV38" s="2"/>
      <c r="JQW38" s="2"/>
      <c r="JQX38" s="2"/>
      <c r="JQY38" s="2"/>
      <c r="JQZ38" s="2"/>
      <c r="JRA38" s="2"/>
      <c r="JRB38" s="2"/>
      <c r="JRC38" s="2"/>
      <c r="JRD38" s="2"/>
      <c r="JRE38" s="2"/>
      <c r="JRF38" s="2"/>
      <c r="JRG38" s="2"/>
      <c r="JRH38" s="2"/>
      <c r="JRI38" s="2"/>
      <c r="JRJ38" s="2"/>
      <c r="JRK38" s="2"/>
      <c r="JRL38" s="2"/>
      <c r="JRM38" s="2"/>
      <c r="JRN38" s="2"/>
      <c r="JRO38" s="2"/>
      <c r="JRP38" s="2"/>
      <c r="JRQ38" s="2"/>
      <c r="JRR38" s="2"/>
      <c r="JRS38" s="2"/>
      <c r="JRT38" s="2"/>
      <c r="JRU38" s="2"/>
      <c r="JRV38" s="2"/>
      <c r="JRW38" s="2"/>
      <c r="JRX38" s="2"/>
      <c r="JRY38" s="2"/>
      <c r="JRZ38" s="2"/>
      <c r="JSA38" s="2"/>
      <c r="JSB38" s="2"/>
      <c r="JSC38" s="2"/>
      <c r="JSD38" s="2"/>
      <c r="JSE38" s="2"/>
      <c r="JSF38" s="2"/>
      <c r="JSG38" s="2"/>
      <c r="JSH38" s="2"/>
      <c r="JSI38" s="2"/>
      <c r="JSJ38" s="2"/>
      <c r="JSK38" s="2"/>
      <c r="JSL38" s="2"/>
      <c r="JSM38" s="2"/>
      <c r="JSN38" s="2"/>
      <c r="JSO38" s="2"/>
      <c r="JSP38" s="2"/>
      <c r="JSQ38" s="2"/>
      <c r="JSR38" s="2"/>
      <c r="JSS38" s="2"/>
      <c r="JST38" s="2"/>
      <c r="JSU38" s="2"/>
      <c r="JSV38" s="2"/>
      <c r="JSW38" s="2"/>
      <c r="JSX38" s="2"/>
      <c r="JSY38" s="2"/>
      <c r="JSZ38" s="2"/>
      <c r="JTA38" s="2"/>
      <c r="JTB38" s="2"/>
      <c r="JTC38" s="2"/>
      <c r="JTD38" s="2"/>
      <c r="JTE38" s="2"/>
      <c r="JTF38" s="2"/>
      <c r="JTG38" s="2"/>
      <c r="JTH38" s="2"/>
      <c r="JTI38" s="2"/>
      <c r="JTJ38" s="2"/>
      <c r="JTK38" s="2"/>
      <c r="JTL38" s="2"/>
      <c r="JTM38" s="2"/>
      <c r="JTN38" s="2"/>
      <c r="JTO38" s="2"/>
      <c r="JTP38" s="2"/>
      <c r="JTQ38" s="2"/>
      <c r="JTR38" s="2"/>
      <c r="JTS38" s="2"/>
      <c r="JTT38" s="2"/>
      <c r="JTU38" s="2"/>
      <c r="JTV38" s="2"/>
      <c r="JTW38" s="2"/>
      <c r="JTX38" s="2"/>
      <c r="JTY38" s="2"/>
      <c r="JTZ38" s="2"/>
      <c r="JUA38" s="2"/>
      <c r="JUB38" s="2"/>
      <c r="JUC38" s="2"/>
      <c r="JUD38" s="2"/>
      <c r="JUE38" s="2"/>
      <c r="JUF38" s="2"/>
      <c r="JUG38" s="2"/>
      <c r="JUH38" s="2"/>
      <c r="JUI38" s="2"/>
      <c r="JUJ38" s="2"/>
      <c r="JUK38" s="2"/>
      <c r="JUL38" s="2"/>
      <c r="JUM38" s="2"/>
      <c r="JUN38" s="2"/>
      <c r="JUO38" s="2"/>
      <c r="JUP38" s="2"/>
      <c r="JUQ38" s="2"/>
      <c r="JUR38" s="2"/>
      <c r="JUS38" s="2"/>
      <c r="JUT38" s="2"/>
      <c r="JUU38" s="2"/>
      <c r="JUV38" s="2"/>
      <c r="JUW38" s="2"/>
      <c r="JUX38" s="2"/>
      <c r="JUY38" s="2"/>
      <c r="JUZ38" s="2"/>
      <c r="JVA38" s="2"/>
      <c r="JVB38" s="2"/>
      <c r="JVC38" s="2"/>
      <c r="JVD38" s="2"/>
      <c r="JVE38" s="2"/>
      <c r="JVF38" s="2"/>
      <c r="JVG38" s="2"/>
      <c r="JVH38" s="2"/>
      <c r="JVI38" s="2"/>
      <c r="JVJ38" s="2"/>
      <c r="JVK38" s="2"/>
      <c r="JVL38" s="2"/>
      <c r="JVM38" s="2"/>
      <c r="JVN38" s="2"/>
      <c r="JVO38" s="2"/>
      <c r="JVP38" s="2"/>
      <c r="JVQ38" s="2"/>
      <c r="JVR38" s="2"/>
      <c r="JVS38" s="2"/>
      <c r="JVT38" s="2"/>
      <c r="JVU38" s="2"/>
      <c r="JVV38" s="2"/>
      <c r="JVW38" s="2"/>
      <c r="JVX38" s="2"/>
      <c r="JVY38" s="2"/>
      <c r="JVZ38" s="2"/>
      <c r="JWA38" s="2"/>
      <c r="JWB38" s="2"/>
      <c r="JWC38" s="2"/>
      <c r="JWD38" s="2"/>
      <c r="JWE38" s="2"/>
      <c r="JWF38" s="2"/>
      <c r="JWG38" s="2"/>
      <c r="JWH38" s="2"/>
      <c r="JWI38" s="2"/>
      <c r="JWJ38" s="2"/>
      <c r="JWK38" s="2"/>
      <c r="JWL38" s="2"/>
      <c r="JWM38" s="2"/>
      <c r="JWN38" s="2"/>
      <c r="JWO38" s="2"/>
      <c r="JWP38" s="2"/>
      <c r="JWQ38" s="2"/>
      <c r="JWR38" s="2"/>
      <c r="JWS38" s="2"/>
      <c r="JWT38" s="2"/>
      <c r="JWU38" s="2"/>
      <c r="JWV38" s="2"/>
      <c r="JWW38" s="2"/>
      <c r="JWX38" s="2"/>
      <c r="JWY38" s="2"/>
      <c r="JWZ38" s="2"/>
      <c r="JXA38" s="2"/>
      <c r="JXB38" s="2"/>
      <c r="JXC38" s="2"/>
      <c r="JXD38" s="2"/>
      <c r="JXE38" s="2"/>
      <c r="JXF38" s="2"/>
      <c r="JXG38" s="2"/>
      <c r="JXH38" s="2"/>
      <c r="JXI38" s="2"/>
      <c r="JXJ38" s="2"/>
      <c r="JXK38" s="2"/>
      <c r="JXL38" s="2"/>
      <c r="JXM38" s="2"/>
      <c r="JXN38" s="2"/>
      <c r="JXO38" s="2"/>
      <c r="JXP38" s="2"/>
      <c r="JXQ38" s="2"/>
      <c r="JXR38" s="2"/>
      <c r="JXS38" s="2"/>
      <c r="JXT38" s="2"/>
      <c r="JXU38" s="2"/>
      <c r="JXV38" s="2"/>
      <c r="JXW38" s="2"/>
      <c r="JXX38" s="2"/>
      <c r="JXY38" s="2"/>
      <c r="JXZ38" s="2"/>
      <c r="JYA38" s="2"/>
      <c r="JYB38" s="2"/>
      <c r="JYC38" s="2"/>
      <c r="JYD38" s="2"/>
      <c r="JYE38" s="2"/>
      <c r="JYF38" s="2"/>
      <c r="JYG38" s="2"/>
      <c r="JYH38" s="2"/>
      <c r="JYI38" s="2"/>
      <c r="JYJ38" s="2"/>
      <c r="JYK38" s="2"/>
      <c r="JYL38" s="2"/>
      <c r="JYM38" s="2"/>
      <c r="JYN38" s="2"/>
      <c r="JYO38" s="2"/>
      <c r="JYP38" s="2"/>
      <c r="JYQ38" s="2"/>
      <c r="JYR38" s="2"/>
      <c r="JYS38" s="2"/>
      <c r="JYT38" s="2"/>
      <c r="JYU38" s="2"/>
      <c r="JYV38" s="2"/>
      <c r="JYW38" s="2"/>
      <c r="JYX38" s="2"/>
      <c r="JYY38" s="2"/>
      <c r="JYZ38" s="2"/>
      <c r="JZA38" s="2"/>
      <c r="JZB38" s="2"/>
      <c r="JZC38" s="2"/>
      <c r="JZD38" s="2"/>
      <c r="JZE38" s="2"/>
      <c r="JZF38" s="2"/>
      <c r="JZG38" s="2"/>
      <c r="JZH38" s="2"/>
      <c r="JZI38" s="2"/>
      <c r="JZJ38" s="2"/>
      <c r="JZK38" s="2"/>
      <c r="JZL38" s="2"/>
      <c r="JZM38" s="2"/>
      <c r="JZN38" s="2"/>
      <c r="JZO38" s="2"/>
      <c r="JZP38" s="2"/>
      <c r="JZQ38" s="2"/>
      <c r="JZR38" s="2"/>
      <c r="JZS38" s="2"/>
      <c r="JZT38" s="2"/>
      <c r="JZU38" s="2"/>
      <c r="JZV38" s="2"/>
      <c r="JZW38" s="2"/>
      <c r="JZX38" s="2"/>
      <c r="JZY38" s="2"/>
      <c r="JZZ38" s="2"/>
      <c r="KAA38" s="2"/>
      <c r="KAB38" s="2"/>
      <c r="KAC38" s="2"/>
      <c r="KAD38" s="2"/>
      <c r="KAE38" s="2"/>
      <c r="KAF38" s="2"/>
      <c r="KAG38" s="2"/>
      <c r="KAH38" s="2"/>
      <c r="KAI38" s="2"/>
      <c r="KAJ38" s="2"/>
      <c r="KAK38" s="2"/>
      <c r="KAL38" s="2"/>
      <c r="KAM38" s="2"/>
      <c r="KAN38" s="2"/>
      <c r="KAO38" s="2"/>
      <c r="KAP38" s="2"/>
      <c r="KAQ38" s="2"/>
      <c r="KAR38" s="2"/>
      <c r="KAS38" s="2"/>
      <c r="KAT38" s="2"/>
      <c r="KAU38" s="2"/>
      <c r="KAV38" s="2"/>
      <c r="KAW38" s="2"/>
      <c r="KAX38" s="2"/>
      <c r="KAY38" s="2"/>
      <c r="KAZ38" s="2"/>
      <c r="KBA38" s="2"/>
      <c r="KBB38" s="2"/>
      <c r="KBC38" s="2"/>
      <c r="KBD38" s="2"/>
      <c r="KBE38" s="2"/>
      <c r="KBF38" s="2"/>
      <c r="KBG38" s="2"/>
      <c r="KBH38" s="2"/>
      <c r="KBI38" s="2"/>
      <c r="KBJ38" s="2"/>
      <c r="KBK38" s="2"/>
      <c r="KBL38" s="2"/>
      <c r="KBM38" s="2"/>
      <c r="KBN38" s="2"/>
      <c r="KBO38" s="2"/>
      <c r="KBP38" s="2"/>
      <c r="KBQ38" s="2"/>
      <c r="KBR38" s="2"/>
      <c r="KBS38" s="2"/>
      <c r="KBT38" s="2"/>
      <c r="KBU38" s="2"/>
      <c r="KBV38" s="2"/>
      <c r="KBW38" s="2"/>
      <c r="KBX38" s="2"/>
      <c r="KBY38" s="2"/>
      <c r="KBZ38" s="2"/>
      <c r="KCA38" s="2"/>
      <c r="KCB38" s="2"/>
      <c r="KCC38" s="2"/>
      <c r="KCD38" s="2"/>
      <c r="KCE38" s="2"/>
      <c r="KCF38" s="2"/>
      <c r="KCG38" s="2"/>
      <c r="KCH38" s="2"/>
      <c r="KCI38" s="2"/>
      <c r="KCJ38" s="2"/>
      <c r="KCK38" s="2"/>
      <c r="KCL38" s="2"/>
      <c r="KCM38" s="2"/>
      <c r="KCN38" s="2"/>
      <c r="KCO38" s="2"/>
      <c r="KCP38" s="2"/>
      <c r="KCQ38" s="2"/>
      <c r="KCR38" s="2"/>
      <c r="KCS38" s="2"/>
      <c r="KCT38" s="2"/>
      <c r="KCU38" s="2"/>
      <c r="KCV38" s="2"/>
      <c r="KCW38" s="2"/>
      <c r="KCX38" s="2"/>
      <c r="KCY38" s="2"/>
      <c r="KCZ38" s="2"/>
      <c r="KDA38" s="2"/>
      <c r="KDB38" s="2"/>
      <c r="KDC38" s="2"/>
      <c r="KDD38" s="2"/>
      <c r="KDE38" s="2"/>
      <c r="KDF38" s="2"/>
      <c r="KDG38" s="2"/>
      <c r="KDH38" s="2"/>
      <c r="KDI38" s="2"/>
      <c r="KDJ38" s="2"/>
      <c r="KDK38" s="2"/>
      <c r="KDL38" s="2"/>
      <c r="KDM38" s="2"/>
      <c r="KDN38" s="2"/>
      <c r="KDO38" s="2"/>
      <c r="KDP38" s="2"/>
      <c r="KDQ38" s="2"/>
      <c r="KDR38" s="2"/>
      <c r="KDS38" s="2"/>
      <c r="KDT38" s="2"/>
      <c r="KDU38" s="2"/>
      <c r="KDV38" s="2"/>
      <c r="KDW38" s="2"/>
      <c r="KDX38" s="2"/>
      <c r="KDY38" s="2"/>
      <c r="KDZ38" s="2"/>
      <c r="KEA38" s="2"/>
      <c r="KEB38" s="2"/>
      <c r="KEC38" s="2"/>
      <c r="KED38" s="2"/>
      <c r="KEE38" s="2"/>
      <c r="KEF38" s="2"/>
      <c r="KEG38" s="2"/>
      <c r="KEH38" s="2"/>
      <c r="KEI38" s="2"/>
      <c r="KEJ38" s="2"/>
      <c r="KEK38" s="2"/>
      <c r="KEL38" s="2"/>
      <c r="KEM38" s="2"/>
      <c r="KEN38" s="2"/>
      <c r="KEO38" s="2"/>
      <c r="KEP38" s="2"/>
      <c r="KEQ38" s="2"/>
      <c r="KER38" s="2"/>
      <c r="KES38" s="2"/>
      <c r="KET38" s="2"/>
      <c r="KEU38" s="2"/>
      <c r="KEV38" s="2"/>
      <c r="KEW38" s="2"/>
      <c r="KEX38" s="2"/>
      <c r="KEY38" s="2"/>
      <c r="KEZ38" s="2"/>
      <c r="KFA38" s="2"/>
      <c r="KFB38" s="2"/>
      <c r="KFC38" s="2"/>
      <c r="KFD38" s="2"/>
      <c r="KFE38" s="2"/>
      <c r="KFF38" s="2"/>
      <c r="KFG38" s="2"/>
      <c r="KFH38" s="2"/>
      <c r="KFI38" s="2"/>
      <c r="KFJ38" s="2"/>
      <c r="KFK38" s="2"/>
      <c r="KFL38" s="2"/>
      <c r="KFM38" s="2"/>
      <c r="KFN38" s="2"/>
      <c r="KFO38" s="2"/>
      <c r="KFP38" s="2"/>
      <c r="KFQ38" s="2"/>
      <c r="KFR38" s="2"/>
      <c r="KFS38" s="2"/>
      <c r="KFT38" s="2"/>
      <c r="KFU38" s="2"/>
      <c r="KFV38" s="2"/>
      <c r="KFW38" s="2"/>
      <c r="KFX38" s="2"/>
      <c r="KFY38" s="2"/>
      <c r="KFZ38" s="2"/>
      <c r="KGA38" s="2"/>
      <c r="KGB38" s="2"/>
      <c r="KGC38" s="2"/>
      <c r="KGD38" s="2"/>
      <c r="KGE38" s="2"/>
      <c r="KGF38" s="2"/>
      <c r="KGG38" s="2"/>
      <c r="KGH38" s="2"/>
      <c r="KGI38" s="2"/>
      <c r="KGJ38" s="2"/>
      <c r="KGK38" s="2"/>
      <c r="KGL38" s="2"/>
      <c r="KGM38" s="2"/>
      <c r="KGN38" s="2"/>
      <c r="KGO38" s="2"/>
      <c r="KGP38" s="2"/>
      <c r="KGQ38" s="2"/>
      <c r="KGR38" s="2"/>
      <c r="KGS38" s="2"/>
      <c r="KGT38" s="2"/>
      <c r="KGU38" s="2"/>
      <c r="KGV38" s="2"/>
      <c r="KGW38" s="2"/>
      <c r="KGX38" s="2"/>
      <c r="KGY38" s="2"/>
      <c r="KGZ38" s="2"/>
      <c r="KHA38" s="2"/>
      <c r="KHB38" s="2"/>
      <c r="KHC38" s="2"/>
      <c r="KHD38" s="2"/>
      <c r="KHE38" s="2"/>
      <c r="KHF38" s="2"/>
      <c r="KHG38" s="2"/>
      <c r="KHH38" s="2"/>
      <c r="KHI38" s="2"/>
      <c r="KHJ38" s="2"/>
      <c r="KHK38" s="2"/>
      <c r="KHL38" s="2"/>
      <c r="KHM38" s="2"/>
      <c r="KHN38" s="2"/>
      <c r="KHO38" s="2"/>
      <c r="KHP38" s="2"/>
      <c r="KHQ38" s="2"/>
      <c r="KHR38" s="2"/>
      <c r="KHS38" s="2"/>
      <c r="KHT38" s="2"/>
      <c r="KHU38" s="2"/>
      <c r="KHV38" s="2"/>
      <c r="KHW38" s="2"/>
      <c r="KHX38" s="2"/>
      <c r="KHY38" s="2"/>
      <c r="KHZ38" s="2"/>
      <c r="KIA38" s="2"/>
      <c r="KIB38" s="2"/>
      <c r="KIC38" s="2"/>
      <c r="KID38" s="2"/>
      <c r="KIE38" s="2"/>
      <c r="KIF38" s="2"/>
      <c r="KIG38" s="2"/>
      <c r="KIH38" s="2"/>
      <c r="KII38" s="2"/>
      <c r="KIJ38" s="2"/>
      <c r="KIK38" s="2"/>
      <c r="KIL38" s="2"/>
      <c r="KIM38" s="2"/>
      <c r="KIN38" s="2"/>
      <c r="KIO38" s="2"/>
      <c r="KIP38" s="2"/>
      <c r="KIQ38" s="2"/>
      <c r="KIR38" s="2"/>
      <c r="KIS38" s="2"/>
      <c r="KIT38" s="2"/>
      <c r="KIU38" s="2"/>
      <c r="KIV38" s="2"/>
      <c r="KIW38" s="2"/>
      <c r="KIX38" s="2"/>
      <c r="KIY38" s="2"/>
      <c r="KIZ38" s="2"/>
      <c r="KJA38" s="2"/>
      <c r="KJB38" s="2"/>
      <c r="KJC38" s="2"/>
      <c r="KJD38" s="2"/>
      <c r="KJE38" s="2"/>
      <c r="KJF38" s="2"/>
      <c r="KJG38" s="2"/>
      <c r="KJH38" s="2"/>
      <c r="KJI38" s="2"/>
      <c r="KJJ38" s="2"/>
      <c r="KJK38" s="2"/>
      <c r="KJL38" s="2"/>
      <c r="KJM38" s="2"/>
      <c r="KJN38" s="2"/>
      <c r="KJO38" s="2"/>
      <c r="KJP38" s="2"/>
      <c r="KJQ38" s="2"/>
      <c r="KJR38" s="2"/>
      <c r="KJS38" s="2"/>
      <c r="KJT38" s="2"/>
      <c r="KJU38" s="2"/>
      <c r="KJV38" s="2"/>
      <c r="KJW38" s="2"/>
      <c r="KJX38" s="2"/>
      <c r="KJY38" s="2"/>
      <c r="KJZ38" s="2"/>
      <c r="KKA38" s="2"/>
      <c r="KKB38" s="2"/>
      <c r="KKC38" s="2"/>
      <c r="KKD38" s="2"/>
      <c r="KKE38" s="2"/>
      <c r="KKF38" s="2"/>
      <c r="KKG38" s="2"/>
      <c r="KKH38" s="2"/>
      <c r="KKI38" s="2"/>
      <c r="KKJ38" s="2"/>
      <c r="KKK38" s="2"/>
      <c r="KKL38" s="2"/>
      <c r="KKM38" s="2"/>
      <c r="KKN38" s="2"/>
      <c r="KKO38" s="2"/>
      <c r="KKP38" s="2"/>
      <c r="KKQ38" s="2"/>
      <c r="KKR38" s="2"/>
      <c r="KKS38" s="2"/>
      <c r="KKT38" s="2"/>
      <c r="KKU38" s="2"/>
      <c r="KKV38" s="2"/>
      <c r="KKW38" s="2"/>
      <c r="KKX38" s="2"/>
      <c r="KKY38" s="2"/>
      <c r="KKZ38" s="2"/>
      <c r="KLA38" s="2"/>
      <c r="KLB38" s="2"/>
      <c r="KLC38" s="2"/>
      <c r="KLD38" s="2"/>
      <c r="KLE38" s="2"/>
      <c r="KLF38" s="2"/>
      <c r="KLG38" s="2"/>
      <c r="KLH38" s="2"/>
      <c r="KLI38" s="2"/>
      <c r="KLJ38" s="2"/>
      <c r="KLK38" s="2"/>
      <c r="KLL38" s="2"/>
      <c r="KLM38" s="2"/>
      <c r="KLN38" s="2"/>
      <c r="KLO38" s="2"/>
      <c r="KLP38" s="2"/>
      <c r="KLQ38" s="2"/>
      <c r="KLR38" s="2"/>
      <c r="KLS38" s="2"/>
      <c r="KLT38" s="2"/>
      <c r="KLU38" s="2"/>
      <c r="KLV38" s="2"/>
      <c r="KLW38" s="2"/>
      <c r="KLX38" s="2"/>
      <c r="KLY38" s="2"/>
      <c r="KLZ38" s="2"/>
      <c r="KMA38" s="2"/>
      <c r="KMB38" s="2"/>
      <c r="KMC38" s="2"/>
      <c r="KMD38" s="2"/>
      <c r="KME38" s="2"/>
      <c r="KMF38" s="2"/>
      <c r="KMG38" s="2"/>
      <c r="KMH38" s="2"/>
      <c r="KMI38" s="2"/>
      <c r="KMJ38" s="2"/>
      <c r="KMK38" s="2"/>
      <c r="KML38" s="2"/>
      <c r="KMM38" s="2"/>
      <c r="KMN38" s="2"/>
      <c r="KMO38" s="2"/>
      <c r="KMP38" s="2"/>
      <c r="KMQ38" s="2"/>
      <c r="KMR38" s="2"/>
      <c r="KMS38" s="2"/>
      <c r="KMT38" s="2"/>
      <c r="KMU38" s="2"/>
      <c r="KMV38" s="2"/>
      <c r="KMW38" s="2"/>
      <c r="KMX38" s="2"/>
      <c r="KMY38" s="2"/>
      <c r="KMZ38" s="2"/>
      <c r="KNA38" s="2"/>
      <c r="KNB38" s="2"/>
      <c r="KNC38" s="2"/>
      <c r="KND38" s="2"/>
      <c r="KNE38" s="2"/>
      <c r="KNF38" s="2"/>
      <c r="KNG38" s="2"/>
      <c r="KNH38" s="2"/>
      <c r="KNI38" s="2"/>
      <c r="KNJ38" s="2"/>
      <c r="KNK38" s="2"/>
      <c r="KNL38" s="2"/>
      <c r="KNM38" s="2"/>
      <c r="KNN38" s="2"/>
      <c r="KNO38" s="2"/>
      <c r="KNP38" s="2"/>
      <c r="KNQ38" s="2"/>
      <c r="KNR38" s="2"/>
      <c r="KNS38" s="2"/>
      <c r="KNT38" s="2"/>
      <c r="KNU38" s="2"/>
      <c r="KNV38" s="2"/>
      <c r="KNW38" s="2"/>
      <c r="KNX38" s="2"/>
      <c r="KNY38" s="2"/>
      <c r="KNZ38" s="2"/>
      <c r="KOA38" s="2"/>
      <c r="KOB38" s="2"/>
      <c r="KOC38" s="2"/>
      <c r="KOD38" s="2"/>
      <c r="KOE38" s="2"/>
      <c r="KOF38" s="2"/>
      <c r="KOG38" s="2"/>
      <c r="KOH38" s="2"/>
      <c r="KOI38" s="2"/>
      <c r="KOJ38" s="2"/>
      <c r="KOK38" s="2"/>
      <c r="KOL38" s="2"/>
      <c r="KOM38" s="2"/>
      <c r="KON38" s="2"/>
      <c r="KOO38" s="2"/>
      <c r="KOP38" s="2"/>
      <c r="KOQ38" s="2"/>
      <c r="KOR38" s="2"/>
      <c r="KOS38" s="2"/>
      <c r="KOT38" s="2"/>
      <c r="KOU38" s="2"/>
      <c r="KOV38" s="2"/>
      <c r="KOW38" s="2"/>
      <c r="KOX38" s="2"/>
      <c r="KOY38" s="2"/>
      <c r="KOZ38" s="2"/>
      <c r="KPA38" s="2"/>
      <c r="KPB38" s="2"/>
      <c r="KPC38" s="2"/>
      <c r="KPD38" s="2"/>
      <c r="KPE38" s="2"/>
      <c r="KPF38" s="2"/>
      <c r="KPG38" s="2"/>
      <c r="KPH38" s="2"/>
      <c r="KPI38" s="2"/>
      <c r="KPJ38" s="2"/>
      <c r="KPK38" s="2"/>
      <c r="KPL38" s="2"/>
      <c r="KPM38" s="2"/>
      <c r="KPN38" s="2"/>
      <c r="KPO38" s="2"/>
      <c r="KPP38" s="2"/>
      <c r="KPQ38" s="2"/>
      <c r="KPR38" s="2"/>
      <c r="KPS38" s="2"/>
      <c r="KPT38" s="2"/>
      <c r="KPU38" s="2"/>
      <c r="KPV38" s="2"/>
      <c r="KPW38" s="2"/>
      <c r="KPX38" s="2"/>
      <c r="KPY38" s="2"/>
      <c r="KPZ38" s="2"/>
      <c r="KQA38" s="2"/>
      <c r="KQB38" s="2"/>
      <c r="KQC38" s="2"/>
      <c r="KQD38" s="2"/>
      <c r="KQE38" s="2"/>
      <c r="KQF38" s="2"/>
      <c r="KQG38" s="2"/>
      <c r="KQH38" s="2"/>
      <c r="KQI38" s="2"/>
      <c r="KQJ38" s="2"/>
      <c r="KQK38" s="2"/>
      <c r="KQL38" s="2"/>
      <c r="KQM38" s="2"/>
      <c r="KQN38" s="2"/>
      <c r="KQO38" s="2"/>
      <c r="KQP38" s="2"/>
      <c r="KQQ38" s="2"/>
      <c r="KQR38" s="2"/>
      <c r="KQS38" s="2"/>
      <c r="KQT38" s="2"/>
      <c r="KQU38" s="2"/>
      <c r="KQV38" s="2"/>
      <c r="KQW38" s="2"/>
      <c r="KQX38" s="2"/>
      <c r="KQY38" s="2"/>
      <c r="KQZ38" s="2"/>
      <c r="KRA38" s="2"/>
      <c r="KRB38" s="2"/>
      <c r="KRC38" s="2"/>
      <c r="KRD38" s="2"/>
      <c r="KRE38" s="2"/>
      <c r="KRF38" s="2"/>
      <c r="KRG38" s="2"/>
      <c r="KRH38" s="2"/>
      <c r="KRI38" s="2"/>
      <c r="KRJ38" s="2"/>
      <c r="KRK38" s="2"/>
      <c r="KRL38" s="2"/>
      <c r="KRM38" s="2"/>
      <c r="KRN38" s="2"/>
      <c r="KRO38" s="2"/>
      <c r="KRP38" s="2"/>
      <c r="KRQ38" s="2"/>
      <c r="KRR38" s="2"/>
      <c r="KRS38" s="2"/>
      <c r="KRT38" s="2"/>
      <c r="KRU38" s="2"/>
      <c r="KRV38" s="2"/>
      <c r="KRW38" s="2"/>
      <c r="KRX38" s="2"/>
      <c r="KRY38" s="2"/>
      <c r="KRZ38" s="2"/>
      <c r="KSA38" s="2"/>
      <c r="KSB38" s="2"/>
      <c r="KSC38" s="2"/>
      <c r="KSD38" s="2"/>
      <c r="KSE38" s="2"/>
      <c r="KSF38" s="2"/>
      <c r="KSG38" s="2"/>
      <c r="KSH38" s="2"/>
      <c r="KSI38" s="2"/>
      <c r="KSJ38" s="2"/>
      <c r="KSK38" s="2"/>
      <c r="KSL38" s="2"/>
      <c r="KSM38" s="2"/>
      <c r="KSN38" s="2"/>
      <c r="KSO38" s="2"/>
      <c r="KSP38" s="2"/>
      <c r="KSQ38" s="2"/>
      <c r="KSR38" s="2"/>
      <c r="KSS38" s="2"/>
      <c r="KST38" s="2"/>
      <c r="KSU38" s="2"/>
      <c r="KSV38" s="2"/>
      <c r="KSW38" s="2"/>
      <c r="KSX38" s="2"/>
      <c r="KSY38" s="2"/>
      <c r="KSZ38" s="2"/>
      <c r="KTA38" s="2"/>
      <c r="KTB38" s="2"/>
      <c r="KTC38" s="2"/>
      <c r="KTD38" s="2"/>
      <c r="KTE38" s="2"/>
      <c r="KTF38" s="2"/>
      <c r="KTG38" s="2"/>
      <c r="KTH38" s="2"/>
      <c r="KTI38" s="2"/>
      <c r="KTJ38" s="2"/>
      <c r="KTK38" s="2"/>
      <c r="KTL38" s="2"/>
      <c r="KTM38" s="2"/>
      <c r="KTN38" s="2"/>
      <c r="KTO38" s="2"/>
      <c r="KTP38" s="2"/>
      <c r="KTQ38" s="2"/>
      <c r="KTR38" s="2"/>
      <c r="KTS38" s="2"/>
      <c r="KTT38" s="2"/>
      <c r="KTU38" s="2"/>
      <c r="KTV38" s="2"/>
      <c r="KTW38" s="2"/>
      <c r="KTX38" s="2"/>
      <c r="KTY38" s="2"/>
      <c r="KTZ38" s="2"/>
      <c r="KUA38" s="2"/>
      <c r="KUB38" s="2"/>
      <c r="KUC38" s="2"/>
      <c r="KUD38" s="2"/>
      <c r="KUE38" s="2"/>
      <c r="KUF38" s="2"/>
      <c r="KUG38" s="2"/>
      <c r="KUH38" s="2"/>
      <c r="KUI38" s="2"/>
      <c r="KUJ38" s="2"/>
      <c r="KUK38" s="2"/>
      <c r="KUL38" s="2"/>
      <c r="KUM38" s="2"/>
      <c r="KUN38" s="2"/>
      <c r="KUO38" s="2"/>
      <c r="KUP38" s="2"/>
      <c r="KUQ38" s="2"/>
      <c r="KUR38" s="2"/>
      <c r="KUS38" s="2"/>
      <c r="KUT38" s="2"/>
      <c r="KUU38" s="2"/>
      <c r="KUV38" s="2"/>
      <c r="KUW38" s="2"/>
      <c r="KUX38" s="2"/>
      <c r="KUY38" s="2"/>
      <c r="KUZ38" s="2"/>
      <c r="KVA38" s="2"/>
      <c r="KVB38" s="2"/>
      <c r="KVC38" s="2"/>
      <c r="KVD38" s="2"/>
      <c r="KVE38" s="2"/>
      <c r="KVF38" s="2"/>
      <c r="KVG38" s="2"/>
      <c r="KVH38" s="2"/>
      <c r="KVI38" s="2"/>
      <c r="KVJ38" s="2"/>
      <c r="KVK38" s="2"/>
      <c r="KVL38" s="2"/>
      <c r="KVM38" s="2"/>
      <c r="KVN38" s="2"/>
      <c r="KVO38" s="2"/>
      <c r="KVP38" s="2"/>
      <c r="KVQ38" s="2"/>
      <c r="KVR38" s="2"/>
      <c r="KVS38" s="2"/>
      <c r="KVT38" s="2"/>
      <c r="KVU38" s="2"/>
      <c r="KVV38" s="2"/>
      <c r="KVW38" s="2"/>
      <c r="KVX38" s="2"/>
      <c r="KVY38" s="2"/>
      <c r="KVZ38" s="2"/>
      <c r="KWA38" s="2"/>
      <c r="KWB38" s="2"/>
      <c r="KWC38" s="2"/>
      <c r="KWD38" s="2"/>
      <c r="KWE38" s="2"/>
      <c r="KWF38" s="2"/>
      <c r="KWG38" s="2"/>
      <c r="KWH38" s="2"/>
      <c r="KWI38" s="2"/>
      <c r="KWJ38" s="2"/>
      <c r="KWK38" s="2"/>
      <c r="KWL38" s="2"/>
      <c r="KWM38" s="2"/>
      <c r="KWN38" s="2"/>
      <c r="KWO38" s="2"/>
      <c r="KWP38" s="2"/>
      <c r="KWQ38" s="2"/>
      <c r="KWR38" s="2"/>
      <c r="KWS38" s="2"/>
      <c r="KWT38" s="2"/>
      <c r="KWU38" s="2"/>
      <c r="KWV38" s="2"/>
      <c r="KWW38" s="2"/>
      <c r="KWX38" s="2"/>
      <c r="KWY38" s="2"/>
      <c r="KWZ38" s="2"/>
      <c r="KXA38" s="2"/>
      <c r="KXB38" s="2"/>
      <c r="KXC38" s="2"/>
      <c r="KXD38" s="2"/>
      <c r="KXE38" s="2"/>
      <c r="KXF38" s="2"/>
      <c r="KXG38" s="2"/>
      <c r="KXH38" s="2"/>
      <c r="KXI38" s="2"/>
      <c r="KXJ38" s="2"/>
      <c r="KXK38" s="2"/>
      <c r="KXL38" s="2"/>
      <c r="KXM38" s="2"/>
      <c r="KXN38" s="2"/>
      <c r="KXO38" s="2"/>
      <c r="KXP38" s="2"/>
      <c r="KXQ38" s="2"/>
      <c r="KXR38" s="2"/>
      <c r="KXS38" s="2"/>
      <c r="KXT38" s="2"/>
      <c r="KXU38" s="2"/>
      <c r="KXV38" s="2"/>
      <c r="KXW38" s="2"/>
      <c r="KXX38" s="2"/>
      <c r="KXY38" s="2"/>
      <c r="KXZ38" s="2"/>
      <c r="KYA38" s="2"/>
      <c r="KYB38" s="2"/>
      <c r="KYC38" s="2"/>
      <c r="KYD38" s="2"/>
      <c r="KYE38" s="2"/>
      <c r="KYF38" s="2"/>
      <c r="KYG38" s="2"/>
      <c r="KYH38" s="2"/>
      <c r="KYI38" s="2"/>
      <c r="KYJ38" s="2"/>
      <c r="KYK38" s="2"/>
      <c r="KYL38" s="2"/>
      <c r="KYM38" s="2"/>
      <c r="KYN38" s="2"/>
      <c r="KYO38" s="2"/>
      <c r="KYP38" s="2"/>
      <c r="KYQ38" s="2"/>
      <c r="KYR38" s="2"/>
      <c r="KYS38" s="2"/>
      <c r="KYT38" s="2"/>
      <c r="KYU38" s="2"/>
      <c r="KYV38" s="2"/>
      <c r="KYW38" s="2"/>
      <c r="KYX38" s="2"/>
      <c r="KYY38" s="2"/>
      <c r="KYZ38" s="2"/>
      <c r="KZA38" s="2"/>
      <c r="KZB38" s="2"/>
      <c r="KZC38" s="2"/>
      <c r="KZD38" s="2"/>
      <c r="KZE38" s="2"/>
      <c r="KZF38" s="2"/>
      <c r="KZG38" s="2"/>
      <c r="KZH38" s="2"/>
      <c r="KZI38" s="2"/>
      <c r="KZJ38" s="2"/>
      <c r="KZK38" s="2"/>
      <c r="KZL38" s="2"/>
      <c r="KZM38" s="2"/>
      <c r="KZN38" s="2"/>
      <c r="KZO38" s="2"/>
      <c r="KZP38" s="2"/>
      <c r="KZQ38" s="2"/>
      <c r="KZR38" s="2"/>
      <c r="KZS38" s="2"/>
      <c r="KZT38" s="2"/>
      <c r="KZU38" s="2"/>
      <c r="KZV38" s="2"/>
      <c r="KZW38" s="2"/>
      <c r="KZX38" s="2"/>
      <c r="KZY38" s="2"/>
      <c r="KZZ38" s="2"/>
      <c r="LAA38" s="2"/>
      <c r="LAB38" s="2"/>
      <c r="LAC38" s="2"/>
      <c r="LAD38" s="2"/>
      <c r="LAE38" s="2"/>
      <c r="LAF38" s="2"/>
      <c r="LAG38" s="2"/>
      <c r="LAH38" s="2"/>
      <c r="LAI38" s="2"/>
      <c r="LAJ38" s="2"/>
      <c r="LAK38" s="2"/>
      <c r="LAL38" s="2"/>
      <c r="LAM38" s="2"/>
      <c r="LAN38" s="2"/>
      <c r="LAO38" s="2"/>
      <c r="LAP38" s="2"/>
      <c r="LAQ38" s="2"/>
      <c r="LAR38" s="2"/>
      <c r="LAS38" s="2"/>
      <c r="LAT38" s="2"/>
      <c r="LAU38" s="2"/>
      <c r="LAV38" s="2"/>
      <c r="LAW38" s="2"/>
      <c r="LAX38" s="2"/>
      <c r="LAY38" s="2"/>
      <c r="LAZ38" s="2"/>
      <c r="LBA38" s="2"/>
      <c r="LBB38" s="2"/>
      <c r="LBC38" s="2"/>
      <c r="LBD38" s="2"/>
      <c r="LBE38" s="2"/>
      <c r="LBF38" s="2"/>
      <c r="LBG38" s="2"/>
      <c r="LBH38" s="2"/>
      <c r="LBI38" s="2"/>
      <c r="LBJ38" s="2"/>
      <c r="LBK38" s="2"/>
      <c r="LBL38" s="2"/>
      <c r="LBM38" s="2"/>
      <c r="LBN38" s="2"/>
      <c r="LBO38" s="2"/>
      <c r="LBP38" s="2"/>
      <c r="LBQ38" s="2"/>
      <c r="LBR38" s="2"/>
      <c r="LBS38" s="2"/>
      <c r="LBT38" s="2"/>
      <c r="LBU38" s="2"/>
      <c r="LBV38" s="2"/>
      <c r="LBW38" s="2"/>
      <c r="LBX38" s="2"/>
      <c r="LBY38" s="2"/>
      <c r="LBZ38" s="2"/>
      <c r="LCA38" s="2"/>
      <c r="LCB38" s="2"/>
      <c r="LCC38" s="2"/>
      <c r="LCD38" s="2"/>
      <c r="LCE38" s="2"/>
      <c r="LCF38" s="2"/>
      <c r="LCG38" s="2"/>
      <c r="LCH38" s="2"/>
      <c r="LCI38" s="2"/>
      <c r="LCJ38" s="2"/>
      <c r="LCK38" s="2"/>
      <c r="LCL38" s="2"/>
      <c r="LCM38" s="2"/>
      <c r="LCN38" s="2"/>
      <c r="LCO38" s="2"/>
      <c r="LCP38" s="2"/>
      <c r="LCQ38" s="2"/>
      <c r="LCR38" s="2"/>
      <c r="LCS38" s="2"/>
      <c r="LCT38" s="2"/>
      <c r="LCU38" s="2"/>
      <c r="LCV38" s="2"/>
      <c r="LCW38" s="2"/>
      <c r="LCX38" s="2"/>
      <c r="LCY38" s="2"/>
      <c r="LCZ38" s="2"/>
      <c r="LDA38" s="2"/>
      <c r="LDB38" s="2"/>
      <c r="LDC38" s="2"/>
      <c r="LDD38" s="2"/>
      <c r="LDE38" s="2"/>
      <c r="LDF38" s="2"/>
      <c r="LDG38" s="2"/>
      <c r="LDH38" s="2"/>
      <c r="LDI38" s="2"/>
      <c r="LDJ38" s="2"/>
      <c r="LDK38" s="2"/>
      <c r="LDL38" s="2"/>
      <c r="LDM38" s="2"/>
      <c r="LDN38" s="2"/>
      <c r="LDO38" s="2"/>
      <c r="LDP38" s="2"/>
      <c r="LDQ38" s="2"/>
      <c r="LDR38" s="2"/>
      <c r="LDS38" s="2"/>
      <c r="LDT38" s="2"/>
      <c r="LDU38" s="2"/>
      <c r="LDV38" s="2"/>
      <c r="LDW38" s="2"/>
      <c r="LDX38" s="2"/>
      <c r="LDY38" s="2"/>
      <c r="LDZ38" s="2"/>
      <c r="LEA38" s="2"/>
      <c r="LEB38" s="2"/>
      <c r="LEC38" s="2"/>
      <c r="LED38" s="2"/>
      <c r="LEE38" s="2"/>
      <c r="LEF38" s="2"/>
      <c r="LEG38" s="2"/>
      <c r="LEH38" s="2"/>
      <c r="LEI38" s="2"/>
      <c r="LEJ38" s="2"/>
      <c r="LEK38" s="2"/>
      <c r="LEL38" s="2"/>
      <c r="LEM38" s="2"/>
      <c r="LEN38" s="2"/>
      <c r="LEO38" s="2"/>
      <c r="LEP38" s="2"/>
      <c r="LEQ38" s="2"/>
      <c r="LER38" s="2"/>
      <c r="LES38" s="2"/>
      <c r="LET38" s="2"/>
      <c r="LEU38" s="2"/>
      <c r="LEV38" s="2"/>
      <c r="LEW38" s="2"/>
      <c r="LEX38" s="2"/>
      <c r="LEY38" s="2"/>
      <c r="LEZ38" s="2"/>
      <c r="LFA38" s="2"/>
      <c r="LFB38" s="2"/>
      <c r="LFC38" s="2"/>
      <c r="LFD38" s="2"/>
      <c r="LFE38" s="2"/>
      <c r="LFF38" s="2"/>
      <c r="LFG38" s="2"/>
      <c r="LFH38" s="2"/>
      <c r="LFI38" s="2"/>
      <c r="LFJ38" s="2"/>
      <c r="LFK38" s="2"/>
      <c r="LFL38" s="2"/>
      <c r="LFM38" s="2"/>
      <c r="LFN38" s="2"/>
      <c r="LFO38" s="2"/>
      <c r="LFP38" s="2"/>
      <c r="LFQ38" s="2"/>
      <c r="LFR38" s="2"/>
      <c r="LFS38" s="2"/>
      <c r="LFT38" s="2"/>
      <c r="LFU38" s="2"/>
      <c r="LFV38" s="2"/>
      <c r="LFW38" s="2"/>
      <c r="LFX38" s="2"/>
      <c r="LFY38" s="2"/>
      <c r="LFZ38" s="2"/>
      <c r="LGA38" s="2"/>
      <c r="LGB38" s="2"/>
      <c r="LGC38" s="2"/>
      <c r="LGD38" s="2"/>
      <c r="LGE38" s="2"/>
      <c r="LGF38" s="2"/>
      <c r="LGG38" s="2"/>
      <c r="LGH38" s="2"/>
      <c r="LGI38" s="2"/>
      <c r="LGJ38" s="2"/>
      <c r="LGK38" s="2"/>
      <c r="LGL38" s="2"/>
      <c r="LGM38" s="2"/>
      <c r="LGN38" s="2"/>
      <c r="LGO38" s="2"/>
      <c r="LGP38" s="2"/>
      <c r="LGQ38" s="2"/>
      <c r="LGR38" s="2"/>
      <c r="LGS38" s="2"/>
      <c r="LGT38" s="2"/>
      <c r="LGU38" s="2"/>
      <c r="LGV38" s="2"/>
      <c r="LGW38" s="2"/>
      <c r="LGX38" s="2"/>
      <c r="LGY38" s="2"/>
      <c r="LGZ38" s="2"/>
      <c r="LHA38" s="2"/>
      <c r="LHB38" s="2"/>
      <c r="LHC38" s="2"/>
      <c r="LHD38" s="2"/>
      <c r="LHE38" s="2"/>
      <c r="LHF38" s="2"/>
      <c r="LHG38" s="2"/>
      <c r="LHH38" s="2"/>
      <c r="LHI38" s="2"/>
      <c r="LHJ38" s="2"/>
      <c r="LHK38" s="2"/>
      <c r="LHL38" s="2"/>
      <c r="LHM38" s="2"/>
      <c r="LHN38" s="2"/>
      <c r="LHO38" s="2"/>
      <c r="LHP38" s="2"/>
      <c r="LHQ38" s="2"/>
      <c r="LHR38" s="2"/>
      <c r="LHS38" s="2"/>
      <c r="LHT38" s="2"/>
      <c r="LHU38" s="2"/>
      <c r="LHV38" s="2"/>
      <c r="LHW38" s="2"/>
      <c r="LHX38" s="2"/>
      <c r="LHY38" s="2"/>
      <c r="LHZ38" s="2"/>
      <c r="LIA38" s="2"/>
      <c r="LIB38" s="2"/>
      <c r="LIC38" s="2"/>
      <c r="LID38" s="2"/>
      <c r="LIE38" s="2"/>
      <c r="LIF38" s="2"/>
      <c r="LIG38" s="2"/>
      <c r="LIH38" s="2"/>
      <c r="LII38" s="2"/>
      <c r="LIJ38" s="2"/>
      <c r="LIK38" s="2"/>
      <c r="LIL38" s="2"/>
      <c r="LIM38" s="2"/>
      <c r="LIN38" s="2"/>
      <c r="LIO38" s="2"/>
      <c r="LIP38" s="2"/>
      <c r="LIQ38" s="2"/>
      <c r="LIR38" s="2"/>
      <c r="LIS38" s="2"/>
      <c r="LIT38" s="2"/>
      <c r="LIU38" s="2"/>
      <c r="LIV38" s="2"/>
      <c r="LIW38" s="2"/>
      <c r="LIX38" s="2"/>
      <c r="LIY38" s="2"/>
      <c r="LIZ38" s="2"/>
      <c r="LJA38" s="2"/>
      <c r="LJB38" s="2"/>
      <c r="LJC38" s="2"/>
      <c r="LJD38" s="2"/>
      <c r="LJE38" s="2"/>
      <c r="LJF38" s="2"/>
      <c r="LJG38" s="2"/>
      <c r="LJH38" s="2"/>
      <c r="LJI38" s="2"/>
      <c r="LJJ38" s="2"/>
      <c r="LJK38" s="2"/>
      <c r="LJL38" s="2"/>
      <c r="LJM38" s="2"/>
      <c r="LJN38" s="2"/>
      <c r="LJO38" s="2"/>
      <c r="LJP38" s="2"/>
      <c r="LJQ38" s="2"/>
      <c r="LJR38" s="2"/>
      <c r="LJS38" s="2"/>
      <c r="LJT38" s="2"/>
      <c r="LJU38" s="2"/>
      <c r="LJV38" s="2"/>
      <c r="LJW38" s="2"/>
      <c r="LJX38" s="2"/>
      <c r="LJY38" s="2"/>
      <c r="LJZ38" s="2"/>
      <c r="LKA38" s="2"/>
      <c r="LKB38" s="2"/>
      <c r="LKC38" s="2"/>
      <c r="LKD38" s="2"/>
      <c r="LKE38" s="2"/>
      <c r="LKF38" s="2"/>
      <c r="LKG38" s="2"/>
      <c r="LKH38" s="2"/>
      <c r="LKI38" s="2"/>
      <c r="LKJ38" s="2"/>
      <c r="LKK38" s="2"/>
      <c r="LKL38" s="2"/>
      <c r="LKM38" s="2"/>
      <c r="LKN38" s="2"/>
      <c r="LKO38" s="2"/>
      <c r="LKP38" s="2"/>
      <c r="LKQ38" s="2"/>
      <c r="LKR38" s="2"/>
      <c r="LKS38" s="2"/>
      <c r="LKT38" s="2"/>
      <c r="LKU38" s="2"/>
      <c r="LKV38" s="2"/>
      <c r="LKW38" s="2"/>
      <c r="LKX38" s="2"/>
      <c r="LKY38" s="2"/>
      <c r="LKZ38" s="2"/>
      <c r="LLA38" s="2"/>
      <c r="LLB38" s="2"/>
      <c r="LLC38" s="2"/>
      <c r="LLD38" s="2"/>
      <c r="LLE38" s="2"/>
      <c r="LLF38" s="2"/>
      <c r="LLG38" s="2"/>
      <c r="LLH38" s="2"/>
      <c r="LLI38" s="2"/>
      <c r="LLJ38" s="2"/>
      <c r="LLK38" s="2"/>
      <c r="LLL38" s="2"/>
      <c r="LLM38" s="2"/>
      <c r="LLN38" s="2"/>
      <c r="LLO38" s="2"/>
      <c r="LLP38" s="2"/>
      <c r="LLQ38" s="2"/>
      <c r="LLR38" s="2"/>
      <c r="LLS38" s="2"/>
      <c r="LLT38" s="2"/>
      <c r="LLU38" s="2"/>
      <c r="LLV38" s="2"/>
      <c r="LLW38" s="2"/>
      <c r="LLX38" s="2"/>
      <c r="LLY38" s="2"/>
      <c r="LLZ38" s="2"/>
      <c r="LMA38" s="2"/>
      <c r="LMB38" s="2"/>
      <c r="LMC38" s="2"/>
      <c r="LMD38" s="2"/>
      <c r="LME38" s="2"/>
      <c r="LMF38" s="2"/>
      <c r="LMG38" s="2"/>
      <c r="LMH38" s="2"/>
      <c r="LMI38" s="2"/>
      <c r="LMJ38" s="2"/>
      <c r="LMK38" s="2"/>
      <c r="LML38" s="2"/>
      <c r="LMM38" s="2"/>
      <c r="LMN38" s="2"/>
      <c r="LMO38" s="2"/>
      <c r="LMP38" s="2"/>
      <c r="LMQ38" s="2"/>
      <c r="LMR38" s="2"/>
      <c r="LMS38" s="2"/>
      <c r="LMT38" s="2"/>
      <c r="LMU38" s="2"/>
      <c r="LMV38" s="2"/>
      <c r="LMW38" s="2"/>
      <c r="LMX38" s="2"/>
      <c r="LMY38" s="2"/>
      <c r="LMZ38" s="2"/>
      <c r="LNA38" s="2"/>
      <c r="LNB38" s="2"/>
      <c r="LNC38" s="2"/>
      <c r="LND38" s="2"/>
      <c r="LNE38" s="2"/>
      <c r="LNF38" s="2"/>
      <c r="LNG38" s="2"/>
      <c r="LNH38" s="2"/>
      <c r="LNI38" s="2"/>
      <c r="LNJ38" s="2"/>
      <c r="LNK38" s="2"/>
      <c r="LNL38" s="2"/>
      <c r="LNM38" s="2"/>
      <c r="LNN38" s="2"/>
      <c r="LNO38" s="2"/>
      <c r="LNP38" s="2"/>
      <c r="LNQ38" s="2"/>
      <c r="LNR38" s="2"/>
      <c r="LNS38" s="2"/>
      <c r="LNT38" s="2"/>
      <c r="LNU38" s="2"/>
      <c r="LNV38" s="2"/>
      <c r="LNW38" s="2"/>
      <c r="LNX38" s="2"/>
      <c r="LNY38" s="2"/>
      <c r="LNZ38" s="2"/>
      <c r="LOA38" s="2"/>
      <c r="LOB38" s="2"/>
      <c r="LOC38" s="2"/>
      <c r="LOD38" s="2"/>
      <c r="LOE38" s="2"/>
      <c r="LOF38" s="2"/>
      <c r="LOG38" s="2"/>
      <c r="LOH38" s="2"/>
      <c r="LOI38" s="2"/>
      <c r="LOJ38" s="2"/>
      <c r="LOK38" s="2"/>
      <c r="LOL38" s="2"/>
      <c r="LOM38" s="2"/>
      <c r="LON38" s="2"/>
      <c r="LOO38" s="2"/>
      <c r="LOP38" s="2"/>
      <c r="LOQ38" s="2"/>
      <c r="LOR38" s="2"/>
      <c r="LOS38" s="2"/>
      <c r="LOT38" s="2"/>
      <c r="LOU38" s="2"/>
      <c r="LOV38" s="2"/>
      <c r="LOW38" s="2"/>
      <c r="LOX38" s="2"/>
      <c r="LOY38" s="2"/>
      <c r="LOZ38" s="2"/>
      <c r="LPA38" s="2"/>
      <c r="LPB38" s="2"/>
      <c r="LPC38" s="2"/>
      <c r="LPD38" s="2"/>
      <c r="LPE38" s="2"/>
      <c r="LPF38" s="2"/>
      <c r="LPG38" s="2"/>
      <c r="LPH38" s="2"/>
      <c r="LPI38" s="2"/>
      <c r="LPJ38" s="2"/>
      <c r="LPK38" s="2"/>
      <c r="LPL38" s="2"/>
      <c r="LPM38" s="2"/>
      <c r="LPN38" s="2"/>
      <c r="LPO38" s="2"/>
      <c r="LPP38" s="2"/>
      <c r="LPQ38" s="2"/>
      <c r="LPR38" s="2"/>
      <c r="LPS38" s="2"/>
      <c r="LPT38" s="2"/>
      <c r="LPU38" s="2"/>
      <c r="LPV38" s="2"/>
      <c r="LPW38" s="2"/>
      <c r="LPX38" s="2"/>
      <c r="LPY38" s="2"/>
      <c r="LPZ38" s="2"/>
      <c r="LQA38" s="2"/>
      <c r="LQB38" s="2"/>
      <c r="LQC38" s="2"/>
      <c r="LQD38" s="2"/>
      <c r="LQE38" s="2"/>
      <c r="LQF38" s="2"/>
      <c r="LQG38" s="2"/>
      <c r="LQH38" s="2"/>
      <c r="LQI38" s="2"/>
      <c r="LQJ38" s="2"/>
      <c r="LQK38" s="2"/>
      <c r="LQL38" s="2"/>
      <c r="LQM38" s="2"/>
      <c r="LQN38" s="2"/>
      <c r="LQO38" s="2"/>
      <c r="LQP38" s="2"/>
      <c r="LQQ38" s="2"/>
      <c r="LQR38" s="2"/>
      <c r="LQS38" s="2"/>
      <c r="LQT38" s="2"/>
      <c r="LQU38" s="2"/>
      <c r="LQV38" s="2"/>
      <c r="LQW38" s="2"/>
      <c r="LQX38" s="2"/>
      <c r="LQY38" s="2"/>
      <c r="LQZ38" s="2"/>
      <c r="LRA38" s="2"/>
      <c r="LRB38" s="2"/>
      <c r="LRC38" s="2"/>
      <c r="LRD38" s="2"/>
      <c r="LRE38" s="2"/>
      <c r="LRF38" s="2"/>
      <c r="LRG38" s="2"/>
      <c r="LRH38" s="2"/>
      <c r="LRI38" s="2"/>
      <c r="LRJ38" s="2"/>
      <c r="LRK38" s="2"/>
      <c r="LRL38" s="2"/>
      <c r="LRM38" s="2"/>
      <c r="LRN38" s="2"/>
      <c r="LRO38" s="2"/>
      <c r="LRP38" s="2"/>
      <c r="LRQ38" s="2"/>
      <c r="LRR38" s="2"/>
      <c r="LRS38" s="2"/>
      <c r="LRT38" s="2"/>
      <c r="LRU38" s="2"/>
      <c r="LRV38" s="2"/>
      <c r="LRW38" s="2"/>
      <c r="LRX38" s="2"/>
      <c r="LRY38" s="2"/>
      <c r="LRZ38" s="2"/>
      <c r="LSA38" s="2"/>
      <c r="LSB38" s="2"/>
      <c r="LSC38" s="2"/>
      <c r="LSD38" s="2"/>
      <c r="LSE38" s="2"/>
      <c r="LSF38" s="2"/>
      <c r="LSG38" s="2"/>
      <c r="LSH38" s="2"/>
      <c r="LSI38" s="2"/>
      <c r="LSJ38" s="2"/>
      <c r="LSK38" s="2"/>
      <c r="LSL38" s="2"/>
      <c r="LSM38" s="2"/>
      <c r="LSN38" s="2"/>
      <c r="LSO38" s="2"/>
      <c r="LSP38" s="2"/>
      <c r="LSQ38" s="2"/>
      <c r="LSR38" s="2"/>
      <c r="LSS38" s="2"/>
      <c r="LST38" s="2"/>
      <c r="LSU38" s="2"/>
      <c r="LSV38" s="2"/>
      <c r="LSW38" s="2"/>
      <c r="LSX38" s="2"/>
      <c r="LSY38" s="2"/>
      <c r="LSZ38" s="2"/>
      <c r="LTA38" s="2"/>
      <c r="LTB38" s="2"/>
      <c r="LTC38" s="2"/>
      <c r="LTD38" s="2"/>
      <c r="LTE38" s="2"/>
      <c r="LTF38" s="2"/>
      <c r="LTG38" s="2"/>
      <c r="LTH38" s="2"/>
      <c r="LTI38" s="2"/>
      <c r="LTJ38" s="2"/>
      <c r="LTK38" s="2"/>
      <c r="LTL38" s="2"/>
      <c r="LTM38" s="2"/>
      <c r="LTN38" s="2"/>
      <c r="LTO38" s="2"/>
      <c r="LTP38" s="2"/>
      <c r="LTQ38" s="2"/>
      <c r="LTR38" s="2"/>
      <c r="LTS38" s="2"/>
      <c r="LTT38" s="2"/>
      <c r="LTU38" s="2"/>
      <c r="LTV38" s="2"/>
      <c r="LTW38" s="2"/>
      <c r="LTX38" s="2"/>
      <c r="LTY38" s="2"/>
      <c r="LTZ38" s="2"/>
      <c r="LUA38" s="2"/>
      <c r="LUB38" s="2"/>
      <c r="LUC38" s="2"/>
      <c r="LUD38" s="2"/>
      <c r="LUE38" s="2"/>
      <c r="LUF38" s="2"/>
      <c r="LUG38" s="2"/>
      <c r="LUH38" s="2"/>
      <c r="LUI38" s="2"/>
      <c r="LUJ38" s="2"/>
      <c r="LUK38" s="2"/>
      <c r="LUL38" s="2"/>
      <c r="LUM38" s="2"/>
      <c r="LUN38" s="2"/>
      <c r="LUO38" s="2"/>
      <c r="LUP38" s="2"/>
      <c r="LUQ38" s="2"/>
      <c r="LUR38" s="2"/>
      <c r="LUS38" s="2"/>
      <c r="LUT38" s="2"/>
      <c r="LUU38" s="2"/>
      <c r="LUV38" s="2"/>
      <c r="LUW38" s="2"/>
      <c r="LUX38" s="2"/>
      <c r="LUY38" s="2"/>
      <c r="LUZ38" s="2"/>
      <c r="LVA38" s="2"/>
      <c r="LVB38" s="2"/>
      <c r="LVC38" s="2"/>
      <c r="LVD38" s="2"/>
      <c r="LVE38" s="2"/>
      <c r="LVF38" s="2"/>
      <c r="LVG38" s="2"/>
      <c r="LVH38" s="2"/>
      <c r="LVI38" s="2"/>
      <c r="LVJ38" s="2"/>
      <c r="LVK38" s="2"/>
      <c r="LVL38" s="2"/>
      <c r="LVM38" s="2"/>
      <c r="LVN38" s="2"/>
      <c r="LVO38" s="2"/>
      <c r="LVP38" s="2"/>
      <c r="LVQ38" s="2"/>
      <c r="LVR38" s="2"/>
      <c r="LVS38" s="2"/>
      <c r="LVT38" s="2"/>
      <c r="LVU38" s="2"/>
      <c r="LVV38" s="2"/>
      <c r="LVW38" s="2"/>
      <c r="LVX38" s="2"/>
      <c r="LVY38" s="2"/>
      <c r="LVZ38" s="2"/>
      <c r="LWA38" s="2"/>
      <c r="LWB38" s="2"/>
      <c r="LWC38" s="2"/>
      <c r="LWD38" s="2"/>
      <c r="LWE38" s="2"/>
      <c r="LWF38" s="2"/>
      <c r="LWG38" s="2"/>
      <c r="LWH38" s="2"/>
      <c r="LWI38" s="2"/>
      <c r="LWJ38" s="2"/>
      <c r="LWK38" s="2"/>
      <c r="LWL38" s="2"/>
      <c r="LWM38" s="2"/>
      <c r="LWN38" s="2"/>
      <c r="LWO38" s="2"/>
      <c r="LWP38" s="2"/>
      <c r="LWQ38" s="2"/>
      <c r="LWR38" s="2"/>
      <c r="LWS38" s="2"/>
      <c r="LWT38" s="2"/>
      <c r="LWU38" s="2"/>
      <c r="LWV38" s="2"/>
      <c r="LWW38" s="2"/>
      <c r="LWX38" s="2"/>
      <c r="LWY38" s="2"/>
      <c r="LWZ38" s="2"/>
      <c r="LXA38" s="2"/>
      <c r="LXB38" s="2"/>
      <c r="LXC38" s="2"/>
      <c r="LXD38" s="2"/>
      <c r="LXE38" s="2"/>
      <c r="LXF38" s="2"/>
      <c r="LXG38" s="2"/>
      <c r="LXH38" s="2"/>
      <c r="LXI38" s="2"/>
      <c r="LXJ38" s="2"/>
      <c r="LXK38" s="2"/>
      <c r="LXL38" s="2"/>
      <c r="LXM38" s="2"/>
      <c r="LXN38" s="2"/>
      <c r="LXO38" s="2"/>
      <c r="LXP38" s="2"/>
      <c r="LXQ38" s="2"/>
      <c r="LXR38" s="2"/>
      <c r="LXS38" s="2"/>
      <c r="LXT38" s="2"/>
      <c r="LXU38" s="2"/>
      <c r="LXV38" s="2"/>
      <c r="LXW38" s="2"/>
      <c r="LXX38" s="2"/>
      <c r="LXY38" s="2"/>
      <c r="LXZ38" s="2"/>
      <c r="LYA38" s="2"/>
      <c r="LYB38" s="2"/>
      <c r="LYC38" s="2"/>
      <c r="LYD38" s="2"/>
      <c r="LYE38" s="2"/>
      <c r="LYF38" s="2"/>
      <c r="LYG38" s="2"/>
      <c r="LYH38" s="2"/>
      <c r="LYI38" s="2"/>
      <c r="LYJ38" s="2"/>
      <c r="LYK38" s="2"/>
      <c r="LYL38" s="2"/>
      <c r="LYM38" s="2"/>
      <c r="LYN38" s="2"/>
      <c r="LYO38" s="2"/>
      <c r="LYP38" s="2"/>
      <c r="LYQ38" s="2"/>
      <c r="LYR38" s="2"/>
      <c r="LYS38" s="2"/>
      <c r="LYT38" s="2"/>
      <c r="LYU38" s="2"/>
      <c r="LYV38" s="2"/>
      <c r="LYW38" s="2"/>
      <c r="LYX38" s="2"/>
      <c r="LYY38" s="2"/>
      <c r="LYZ38" s="2"/>
      <c r="LZA38" s="2"/>
      <c r="LZB38" s="2"/>
      <c r="LZC38" s="2"/>
      <c r="LZD38" s="2"/>
      <c r="LZE38" s="2"/>
      <c r="LZF38" s="2"/>
      <c r="LZG38" s="2"/>
      <c r="LZH38" s="2"/>
      <c r="LZI38" s="2"/>
      <c r="LZJ38" s="2"/>
      <c r="LZK38" s="2"/>
      <c r="LZL38" s="2"/>
      <c r="LZM38" s="2"/>
      <c r="LZN38" s="2"/>
      <c r="LZO38" s="2"/>
      <c r="LZP38" s="2"/>
      <c r="LZQ38" s="2"/>
      <c r="LZR38" s="2"/>
      <c r="LZS38" s="2"/>
      <c r="LZT38" s="2"/>
      <c r="LZU38" s="2"/>
      <c r="LZV38" s="2"/>
      <c r="LZW38" s="2"/>
      <c r="LZX38" s="2"/>
      <c r="LZY38" s="2"/>
      <c r="LZZ38" s="2"/>
      <c r="MAA38" s="2"/>
      <c r="MAB38" s="2"/>
      <c r="MAC38" s="2"/>
      <c r="MAD38" s="2"/>
      <c r="MAE38" s="2"/>
      <c r="MAF38" s="2"/>
      <c r="MAG38" s="2"/>
      <c r="MAH38" s="2"/>
      <c r="MAI38" s="2"/>
      <c r="MAJ38" s="2"/>
      <c r="MAK38" s="2"/>
      <c r="MAL38" s="2"/>
      <c r="MAM38" s="2"/>
      <c r="MAN38" s="2"/>
      <c r="MAO38" s="2"/>
      <c r="MAP38" s="2"/>
      <c r="MAQ38" s="2"/>
      <c r="MAR38" s="2"/>
      <c r="MAS38" s="2"/>
      <c r="MAT38" s="2"/>
      <c r="MAU38" s="2"/>
      <c r="MAV38" s="2"/>
      <c r="MAW38" s="2"/>
      <c r="MAX38" s="2"/>
      <c r="MAY38" s="2"/>
      <c r="MAZ38" s="2"/>
      <c r="MBA38" s="2"/>
      <c r="MBB38" s="2"/>
      <c r="MBC38" s="2"/>
      <c r="MBD38" s="2"/>
      <c r="MBE38" s="2"/>
      <c r="MBF38" s="2"/>
      <c r="MBG38" s="2"/>
      <c r="MBH38" s="2"/>
      <c r="MBI38" s="2"/>
      <c r="MBJ38" s="2"/>
      <c r="MBK38" s="2"/>
      <c r="MBL38" s="2"/>
      <c r="MBM38" s="2"/>
      <c r="MBN38" s="2"/>
      <c r="MBO38" s="2"/>
      <c r="MBP38" s="2"/>
      <c r="MBQ38" s="2"/>
      <c r="MBR38" s="2"/>
      <c r="MBS38" s="2"/>
      <c r="MBT38" s="2"/>
      <c r="MBU38" s="2"/>
      <c r="MBV38" s="2"/>
      <c r="MBW38" s="2"/>
      <c r="MBX38" s="2"/>
      <c r="MBY38" s="2"/>
      <c r="MBZ38" s="2"/>
      <c r="MCA38" s="2"/>
      <c r="MCB38" s="2"/>
      <c r="MCC38" s="2"/>
      <c r="MCD38" s="2"/>
      <c r="MCE38" s="2"/>
      <c r="MCF38" s="2"/>
      <c r="MCG38" s="2"/>
      <c r="MCH38" s="2"/>
      <c r="MCI38" s="2"/>
      <c r="MCJ38" s="2"/>
      <c r="MCK38" s="2"/>
      <c r="MCL38" s="2"/>
      <c r="MCM38" s="2"/>
      <c r="MCN38" s="2"/>
      <c r="MCO38" s="2"/>
      <c r="MCP38" s="2"/>
      <c r="MCQ38" s="2"/>
      <c r="MCR38" s="2"/>
      <c r="MCS38" s="2"/>
      <c r="MCT38" s="2"/>
      <c r="MCU38" s="2"/>
      <c r="MCV38" s="2"/>
      <c r="MCW38" s="2"/>
      <c r="MCX38" s="2"/>
      <c r="MCY38" s="2"/>
      <c r="MCZ38" s="2"/>
      <c r="MDA38" s="2"/>
      <c r="MDB38" s="2"/>
      <c r="MDC38" s="2"/>
      <c r="MDD38" s="2"/>
      <c r="MDE38" s="2"/>
      <c r="MDF38" s="2"/>
      <c r="MDG38" s="2"/>
      <c r="MDH38" s="2"/>
      <c r="MDI38" s="2"/>
      <c r="MDJ38" s="2"/>
      <c r="MDK38" s="2"/>
      <c r="MDL38" s="2"/>
      <c r="MDM38" s="2"/>
      <c r="MDN38" s="2"/>
      <c r="MDO38" s="2"/>
      <c r="MDP38" s="2"/>
      <c r="MDQ38" s="2"/>
      <c r="MDR38" s="2"/>
      <c r="MDS38" s="2"/>
      <c r="MDT38" s="2"/>
      <c r="MDU38" s="2"/>
      <c r="MDV38" s="2"/>
      <c r="MDW38" s="2"/>
      <c r="MDX38" s="2"/>
      <c r="MDY38" s="2"/>
      <c r="MDZ38" s="2"/>
      <c r="MEA38" s="2"/>
      <c r="MEB38" s="2"/>
      <c r="MEC38" s="2"/>
      <c r="MED38" s="2"/>
      <c r="MEE38" s="2"/>
      <c r="MEF38" s="2"/>
      <c r="MEG38" s="2"/>
      <c r="MEH38" s="2"/>
      <c r="MEI38" s="2"/>
      <c r="MEJ38" s="2"/>
      <c r="MEK38" s="2"/>
      <c r="MEL38" s="2"/>
      <c r="MEM38" s="2"/>
      <c r="MEN38" s="2"/>
      <c r="MEO38" s="2"/>
      <c r="MEP38" s="2"/>
      <c r="MEQ38" s="2"/>
      <c r="MER38" s="2"/>
      <c r="MES38" s="2"/>
      <c r="MET38" s="2"/>
      <c r="MEU38" s="2"/>
      <c r="MEV38" s="2"/>
      <c r="MEW38" s="2"/>
      <c r="MEX38" s="2"/>
      <c r="MEY38" s="2"/>
      <c r="MEZ38" s="2"/>
      <c r="MFA38" s="2"/>
      <c r="MFB38" s="2"/>
      <c r="MFC38" s="2"/>
      <c r="MFD38" s="2"/>
      <c r="MFE38" s="2"/>
      <c r="MFF38" s="2"/>
      <c r="MFG38" s="2"/>
      <c r="MFH38" s="2"/>
      <c r="MFI38" s="2"/>
      <c r="MFJ38" s="2"/>
      <c r="MFK38" s="2"/>
      <c r="MFL38" s="2"/>
      <c r="MFM38" s="2"/>
      <c r="MFN38" s="2"/>
      <c r="MFO38" s="2"/>
      <c r="MFP38" s="2"/>
      <c r="MFQ38" s="2"/>
      <c r="MFR38" s="2"/>
      <c r="MFS38" s="2"/>
      <c r="MFT38" s="2"/>
      <c r="MFU38" s="2"/>
      <c r="MFV38" s="2"/>
      <c r="MFW38" s="2"/>
      <c r="MFX38" s="2"/>
      <c r="MFY38" s="2"/>
      <c r="MFZ38" s="2"/>
      <c r="MGA38" s="2"/>
      <c r="MGB38" s="2"/>
      <c r="MGC38" s="2"/>
      <c r="MGD38" s="2"/>
      <c r="MGE38" s="2"/>
      <c r="MGF38" s="2"/>
      <c r="MGG38" s="2"/>
      <c r="MGH38" s="2"/>
      <c r="MGI38" s="2"/>
      <c r="MGJ38" s="2"/>
      <c r="MGK38" s="2"/>
      <c r="MGL38" s="2"/>
      <c r="MGM38" s="2"/>
      <c r="MGN38" s="2"/>
      <c r="MGO38" s="2"/>
      <c r="MGP38" s="2"/>
      <c r="MGQ38" s="2"/>
      <c r="MGR38" s="2"/>
      <c r="MGS38" s="2"/>
      <c r="MGT38" s="2"/>
      <c r="MGU38" s="2"/>
      <c r="MGV38" s="2"/>
      <c r="MGW38" s="2"/>
      <c r="MGX38" s="2"/>
      <c r="MGY38" s="2"/>
      <c r="MGZ38" s="2"/>
      <c r="MHA38" s="2"/>
      <c r="MHB38" s="2"/>
      <c r="MHC38" s="2"/>
      <c r="MHD38" s="2"/>
      <c r="MHE38" s="2"/>
      <c r="MHF38" s="2"/>
      <c r="MHG38" s="2"/>
      <c r="MHH38" s="2"/>
      <c r="MHI38" s="2"/>
      <c r="MHJ38" s="2"/>
      <c r="MHK38" s="2"/>
      <c r="MHL38" s="2"/>
      <c r="MHM38" s="2"/>
      <c r="MHN38" s="2"/>
      <c r="MHO38" s="2"/>
      <c r="MHP38" s="2"/>
      <c r="MHQ38" s="2"/>
      <c r="MHR38" s="2"/>
      <c r="MHS38" s="2"/>
      <c r="MHT38" s="2"/>
      <c r="MHU38" s="2"/>
      <c r="MHV38" s="2"/>
      <c r="MHW38" s="2"/>
      <c r="MHX38" s="2"/>
      <c r="MHY38" s="2"/>
      <c r="MHZ38" s="2"/>
      <c r="MIA38" s="2"/>
      <c r="MIB38" s="2"/>
      <c r="MIC38" s="2"/>
      <c r="MID38" s="2"/>
      <c r="MIE38" s="2"/>
      <c r="MIF38" s="2"/>
      <c r="MIG38" s="2"/>
      <c r="MIH38" s="2"/>
      <c r="MII38" s="2"/>
      <c r="MIJ38" s="2"/>
      <c r="MIK38" s="2"/>
      <c r="MIL38" s="2"/>
      <c r="MIM38" s="2"/>
      <c r="MIN38" s="2"/>
      <c r="MIO38" s="2"/>
      <c r="MIP38" s="2"/>
      <c r="MIQ38" s="2"/>
      <c r="MIR38" s="2"/>
      <c r="MIS38" s="2"/>
      <c r="MIT38" s="2"/>
      <c r="MIU38" s="2"/>
      <c r="MIV38" s="2"/>
      <c r="MIW38" s="2"/>
      <c r="MIX38" s="2"/>
      <c r="MIY38" s="2"/>
      <c r="MIZ38" s="2"/>
      <c r="MJA38" s="2"/>
      <c r="MJB38" s="2"/>
      <c r="MJC38" s="2"/>
      <c r="MJD38" s="2"/>
      <c r="MJE38" s="2"/>
      <c r="MJF38" s="2"/>
      <c r="MJG38" s="2"/>
      <c r="MJH38" s="2"/>
      <c r="MJI38" s="2"/>
      <c r="MJJ38" s="2"/>
      <c r="MJK38" s="2"/>
      <c r="MJL38" s="2"/>
      <c r="MJM38" s="2"/>
      <c r="MJN38" s="2"/>
      <c r="MJO38" s="2"/>
      <c r="MJP38" s="2"/>
      <c r="MJQ38" s="2"/>
      <c r="MJR38" s="2"/>
      <c r="MJS38" s="2"/>
      <c r="MJT38" s="2"/>
      <c r="MJU38" s="2"/>
      <c r="MJV38" s="2"/>
      <c r="MJW38" s="2"/>
      <c r="MJX38" s="2"/>
      <c r="MJY38" s="2"/>
      <c r="MJZ38" s="2"/>
      <c r="MKA38" s="2"/>
      <c r="MKB38" s="2"/>
      <c r="MKC38" s="2"/>
      <c r="MKD38" s="2"/>
      <c r="MKE38" s="2"/>
      <c r="MKF38" s="2"/>
      <c r="MKG38" s="2"/>
      <c r="MKH38" s="2"/>
      <c r="MKI38" s="2"/>
      <c r="MKJ38" s="2"/>
      <c r="MKK38" s="2"/>
      <c r="MKL38" s="2"/>
      <c r="MKM38" s="2"/>
      <c r="MKN38" s="2"/>
      <c r="MKO38" s="2"/>
      <c r="MKP38" s="2"/>
      <c r="MKQ38" s="2"/>
      <c r="MKR38" s="2"/>
      <c r="MKS38" s="2"/>
      <c r="MKT38" s="2"/>
      <c r="MKU38" s="2"/>
      <c r="MKV38" s="2"/>
      <c r="MKW38" s="2"/>
      <c r="MKX38" s="2"/>
      <c r="MKY38" s="2"/>
      <c r="MKZ38" s="2"/>
      <c r="MLA38" s="2"/>
      <c r="MLB38" s="2"/>
      <c r="MLC38" s="2"/>
      <c r="MLD38" s="2"/>
      <c r="MLE38" s="2"/>
      <c r="MLF38" s="2"/>
      <c r="MLG38" s="2"/>
      <c r="MLH38" s="2"/>
      <c r="MLI38" s="2"/>
      <c r="MLJ38" s="2"/>
      <c r="MLK38" s="2"/>
      <c r="MLL38" s="2"/>
      <c r="MLM38" s="2"/>
      <c r="MLN38" s="2"/>
      <c r="MLO38" s="2"/>
      <c r="MLP38" s="2"/>
      <c r="MLQ38" s="2"/>
      <c r="MLR38" s="2"/>
      <c r="MLS38" s="2"/>
      <c r="MLT38" s="2"/>
      <c r="MLU38" s="2"/>
      <c r="MLV38" s="2"/>
      <c r="MLW38" s="2"/>
      <c r="MLX38" s="2"/>
      <c r="MLY38" s="2"/>
      <c r="MLZ38" s="2"/>
      <c r="MMA38" s="2"/>
      <c r="MMB38" s="2"/>
      <c r="MMC38" s="2"/>
      <c r="MMD38" s="2"/>
      <c r="MME38" s="2"/>
      <c r="MMF38" s="2"/>
      <c r="MMG38" s="2"/>
      <c r="MMH38" s="2"/>
      <c r="MMI38" s="2"/>
      <c r="MMJ38" s="2"/>
      <c r="MMK38" s="2"/>
      <c r="MML38" s="2"/>
      <c r="MMM38" s="2"/>
      <c r="MMN38" s="2"/>
      <c r="MMO38" s="2"/>
      <c r="MMP38" s="2"/>
      <c r="MMQ38" s="2"/>
      <c r="MMR38" s="2"/>
      <c r="MMS38" s="2"/>
      <c r="MMT38" s="2"/>
      <c r="MMU38" s="2"/>
      <c r="MMV38" s="2"/>
      <c r="MMW38" s="2"/>
      <c r="MMX38" s="2"/>
      <c r="MMY38" s="2"/>
      <c r="MMZ38" s="2"/>
      <c r="MNA38" s="2"/>
      <c r="MNB38" s="2"/>
      <c r="MNC38" s="2"/>
      <c r="MND38" s="2"/>
      <c r="MNE38" s="2"/>
      <c r="MNF38" s="2"/>
      <c r="MNG38" s="2"/>
      <c r="MNH38" s="2"/>
      <c r="MNI38" s="2"/>
      <c r="MNJ38" s="2"/>
      <c r="MNK38" s="2"/>
      <c r="MNL38" s="2"/>
      <c r="MNM38" s="2"/>
      <c r="MNN38" s="2"/>
      <c r="MNO38" s="2"/>
      <c r="MNP38" s="2"/>
      <c r="MNQ38" s="2"/>
      <c r="MNR38" s="2"/>
      <c r="MNS38" s="2"/>
      <c r="MNT38" s="2"/>
      <c r="MNU38" s="2"/>
      <c r="MNV38" s="2"/>
      <c r="MNW38" s="2"/>
      <c r="MNX38" s="2"/>
      <c r="MNY38" s="2"/>
      <c r="MNZ38" s="2"/>
      <c r="MOA38" s="2"/>
      <c r="MOB38" s="2"/>
      <c r="MOC38" s="2"/>
      <c r="MOD38" s="2"/>
      <c r="MOE38" s="2"/>
      <c r="MOF38" s="2"/>
      <c r="MOG38" s="2"/>
      <c r="MOH38" s="2"/>
      <c r="MOI38" s="2"/>
      <c r="MOJ38" s="2"/>
      <c r="MOK38" s="2"/>
      <c r="MOL38" s="2"/>
      <c r="MOM38" s="2"/>
      <c r="MON38" s="2"/>
      <c r="MOO38" s="2"/>
      <c r="MOP38" s="2"/>
      <c r="MOQ38" s="2"/>
      <c r="MOR38" s="2"/>
      <c r="MOS38" s="2"/>
      <c r="MOT38" s="2"/>
      <c r="MOU38" s="2"/>
      <c r="MOV38" s="2"/>
      <c r="MOW38" s="2"/>
      <c r="MOX38" s="2"/>
      <c r="MOY38" s="2"/>
      <c r="MOZ38" s="2"/>
      <c r="MPA38" s="2"/>
      <c r="MPB38" s="2"/>
      <c r="MPC38" s="2"/>
      <c r="MPD38" s="2"/>
      <c r="MPE38" s="2"/>
      <c r="MPF38" s="2"/>
      <c r="MPG38" s="2"/>
      <c r="MPH38" s="2"/>
      <c r="MPI38" s="2"/>
      <c r="MPJ38" s="2"/>
      <c r="MPK38" s="2"/>
      <c r="MPL38" s="2"/>
      <c r="MPM38" s="2"/>
      <c r="MPN38" s="2"/>
      <c r="MPO38" s="2"/>
      <c r="MPP38" s="2"/>
      <c r="MPQ38" s="2"/>
      <c r="MPR38" s="2"/>
      <c r="MPS38" s="2"/>
      <c r="MPT38" s="2"/>
      <c r="MPU38" s="2"/>
      <c r="MPV38" s="2"/>
      <c r="MPW38" s="2"/>
      <c r="MPX38" s="2"/>
      <c r="MPY38" s="2"/>
      <c r="MPZ38" s="2"/>
      <c r="MQA38" s="2"/>
      <c r="MQB38" s="2"/>
      <c r="MQC38" s="2"/>
      <c r="MQD38" s="2"/>
      <c r="MQE38" s="2"/>
      <c r="MQF38" s="2"/>
      <c r="MQG38" s="2"/>
      <c r="MQH38" s="2"/>
      <c r="MQI38" s="2"/>
      <c r="MQJ38" s="2"/>
      <c r="MQK38" s="2"/>
      <c r="MQL38" s="2"/>
      <c r="MQM38" s="2"/>
      <c r="MQN38" s="2"/>
      <c r="MQO38" s="2"/>
      <c r="MQP38" s="2"/>
      <c r="MQQ38" s="2"/>
      <c r="MQR38" s="2"/>
      <c r="MQS38" s="2"/>
      <c r="MQT38" s="2"/>
      <c r="MQU38" s="2"/>
      <c r="MQV38" s="2"/>
      <c r="MQW38" s="2"/>
      <c r="MQX38" s="2"/>
      <c r="MQY38" s="2"/>
      <c r="MQZ38" s="2"/>
      <c r="MRA38" s="2"/>
      <c r="MRB38" s="2"/>
      <c r="MRC38" s="2"/>
      <c r="MRD38" s="2"/>
      <c r="MRE38" s="2"/>
      <c r="MRF38" s="2"/>
      <c r="MRG38" s="2"/>
      <c r="MRH38" s="2"/>
      <c r="MRI38" s="2"/>
      <c r="MRJ38" s="2"/>
      <c r="MRK38" s="2"/>
      <c r="MRL38" s="2"/>
      <c r="MRM38" s="2"/>
      <c r="MRN38" s="2"/>
      <c r="MRO38" s="2"/>
      <c r="MRP38" s="2"/>
      <c r="MRQ38" s="2"/>
      <c r="MRR38" s="2"/>
      <c r="MRS38" s="2"/>
      <c r="MRT38" s="2"/>
      <c r="MRU38" s="2"/>
      <c r="MRV38" s="2"/>
      <c r="MRW38" s="2"/>
      <c r="MRX38" s="2"/>
      <c r="MRY38" s="2"/>
      <c r="MRZ38" s="2"/>
      <c r="MSA38" s="2"/>
      <c r="MSB38" s="2"/>
      <c r="MSC38" s="2"/>
      <c r="MSD38" s="2"/>
      <c r="MSE38" s="2"/>
      <c r="MSF38" s="2"/>
      <c r="MSG38" s="2"/>
      <c r="MSH38" s="2"/>
      <c r="MSI38" s="2"/>
      <c r="MSJ38" s="2"/>
      <c r="MSK38" s="2"/>
      <c r="MSL38" s="2"/>
      <c r="MSM38" s="2"/>
      <c r="MSN38" s="2"/>
      <c r="MSO38" s="2"/>
      <c r="MSP38" s="2"/>
      <c r="MSQ38" s="2"/>
      <c r="MSR38" s="2"/>
      <c r="MSS38" s="2"/>
      <c r="MST38" s="2"/>
      <c r="MSU38" s="2"/>
      <c r="MSV38" s="2"/>
      <c r="MSW38" s="2"/>
      <c r="MSX38" s="2"/>
      <c r="MSY38" s="2"/>
      <c r="MSZ38" s="2"/>
      <c r="MTA38" s="2"/>
      <c r="MTB38" s="2"/>
      <c r="MTC38" s="2"/>
      <c r="MTD38" s="2"/>
      <c r="MTE38" s="2"/>
      <c r="MTF38" s="2"/>
      <c r="MTG38" s="2"/>
      <c r="MTH38" s="2"/>
      <c r="MTI38" s="2"/>
      <c r="MTJ38" s="2"/>
      <c r="MTK38" s="2"/>
      <c r="MTL38" s="2"/>
      <c r="MTM38" s="2"/>
      <c r="MTN38" s="2"/>
      <c r="MTO38" s="2"/>
      <c r="MTP38" s="2"/>
      <c r="MTQ38" s="2"/>
      <c r="MTR38" s="2"/>
      <c r="MTS38" s="2"/>
      <c r="MTT38" s="2"/>
      <c r="MTU38" s="2"/>
      <c r="MTV38" s="2"/>
      <c r="MTW38" s="2"/>
      <c r="MTX38" s="2"/>
      <c r="MTY38" s="2"/>
      <c r="MTZ38" s="2"/>
      <c r="MUA38" s="2"/>
      <c r="MUB38" s="2"/>
      <c r="MUC38" s="2"/>
      <c r="MUD38" s="2"/>
      <c r="MUE38" s="2"/>
      <c r="MUF38" s="2"/>
      <c r="MUG38" s="2"/>
      <c r="MUH38" s="2"/>
      <c r="MUI38" s="2"/>
      <c r="MUJ38" s="2"/>
      <c r="MUK38" s="2"/>
      <c r="MUL38" s="2"/>
      <c r="MUM38" s="2"/>
      <c r="MUN38" s="2"/>
      <c r="MUO38" s="2"/>
      <c r="MUP38" s="2"/>
      <c r="MUQ38" s="2"/>
      <c r="MUR38" s="2"/>
      <c r="MUS38" s="2"/>
      <c r="MUT38" s="2"/>
      <c r="MUU38" s="2"/>
      <c r="MUV38" s="2"/>
      <c r="MUW38" s="2"/>
      <c r="MUX38" s="2"/>
      <c r="MUY38" s="2"/>
      <c r="MUZ38" s="2"/>
      <c r="MVA38" s="2"/>
      <c r="MVB38" s="2"/>
      <c r="MVC38" s="2"/>
      <c r="MVD38" s="2"/>
      <c r="MVE38" s="2"/>
      <c r="MVF38" s="2"/>
      <c r="MVG38" s="2"/>
      <c r="MVH38" s="2"/>
      <c r="MVI38" s="2"/>
      <c r="MVJ38" s="2"/>
      <c r="MVK38" s="2"/>
      <c r="MVL38" s="2"/>
      <c r="MVM38" s="2"/>
      <c r="MVN38" s="2"/>
      <c r="MVO38" s="2"/>
      <c r="MVP38" s="2"/>
      <c r="MVQ38" s="2"/>
      <c r="MVR38" s="2"/>
      <c r="MVS38" s="2"/>
      <c r="MVT38" s="2"/>
      <c r="MVU38" s="2"/>
      <c r="MVV38" s="2"/>
      <c r="MVW38" s="2"/>
      <c r="MVX38" s="2"/>
      <c r="MVY38" s="2"/>
      <c r="MVZ38" s="2"/>
      <c r="MWA38" s="2"/>
      <c r="MWB38" s="2"/>
      <c r="MWC38" s="2"/>
      <c r="MWD38" s="2"/>
      <c r="MWE38" s="2"/>
      <c r="MWF38" s="2"/>
      <c r="MWG38" s="2"/>
      <c r="MWH38" s="2"/>
      <c r="MWI38" s="2"/>
      <c r="MWJ38" s="2"/>
      <c r="MWK38" s="2"/>
      <c r="MWL38" s="2"/>
      <c r="MWM38" s="2"/>
      <c r="MWN38" s="2"/>
      <c r="MWO38" s="2"/>
      <c r="MWP38" s="2"/>
      <c r="MWQ38" s="2"/>
      <c r="MWR38" s="2"/>
      <c r="MWS38" s="2"/>
      <c r="MWT38" s="2"/>
      <c r="MWU38" s="2"/>
      <c r="MWV38" s="2"/>
      <c r="MWW38" s="2"/>
      <c r="MWX38" s="2"/>
      <c r="MWY38" s="2"/>
      <c r="MWZ38" s="2"/>
      <c r="MXA38" s="2"/>
      <c r="MXB38" s="2"/>
      <c r="MXC38" s="2"/>
      <c r="MXD38" s="2"/>
      <c r="MXE38" s="2"/>
      <c r="MXF38" s="2"/>
      <c r="MXG38" s="2"/>
      <c r="MXH38" s="2"/>
      <c r="MXI38" s="2"/>
      <c r="MXJ38" s="2"/>
      <c r="MXK38" s="2"/>
      <c r="MXL38" s="2"/>
      <c r="MXM38" s="2"/>
      <c r="MXN38" s="2"/>
      <c r="MXO38" s="2"/>
      <c r="MXP38" s="2"/>
      <c r="MXQ38" s="2"/>
      <c r="MXR38" s="2"/>
      <c r="MXS38" s="2"/>
      <c r="MXT38" s="2"/>
      <c r="MXU38" s="2"/>
      <c r="MXV38" s="2"/>
      <c r="MXW38" s="2"/>
      <c r="MXX38" s="2"/>
      <c r="MXY38" s="2"/>
      <c r="MXZ38" s="2"/>
      <c r="MYA38" s="2"/>
      <c r="MYB38" s="2"/>
      <c r="MYC38" s="2"/>
      <c r="MYD38" s="2"/>
      <c r="MYE38" s="2"/>
      <c r="MYF38" s="2"/>
      <c r="MYG38" s="2"/>
      <c r="MYH38" s="2"/>
      <c r="MYI38" s="2"/>
      <c r="MYJ38" s="2"/>
      <c r="MYK38" s="2"/>
      <c r="MYL38" s="2"/>
      <c r="MYM38" s="2"/>
      <c r="MYN38" s="2"/>
      <c r="MYO38" s="2"/>
      <c r="MYP38" s="2"/>
      <c r="MYQ38" s="2"/>
      <c r="MYR38" s="2"/>
      <c r="MYS38" s="2"/>
      <c r="MYT38" s="2"/>
      <c r="MYU38" s="2"/>
      <c r="MYV38" s="2"/>
      <c r="MYW38" s="2"/>
      <c r="MYX38" s="2"/>
      <c r="MYY38" s="2"/>
      <c r="MYZ38" s="2"/>
      <c r="MZA38" s="2"/>
      <c r="MZB38" s="2"/>
      <c r="MZC38" s="2"/>
      <c r="MZD38" s="2"/>
      <c r="MZE38" s="2"/>
      <c r="MZF38" s="2"/>
      <c r="MZG38" s="2"/>
      <c r="MZH38" s="2"/>
      <c r="MZI38" s="2"/>
      <c r="MZJ38" s="2"/>
      <c r="MZK38" s="2"/>
      <c r="MZL38" s="2"/>
      <c r="MZM38" s="2"/>
      <c r="MZN38" s="2"/>
      <c r="MZO38" s="2"/>
      <c r="MZP38" s="2"/>
      <c r="MZQ38" s="2"/>
      <c r="MZR38" s="2"/>
      <c r="MZS38" s="2"/>
      <c r="MZT38" s="2"/>
      <c r="MZU38" s="2"/>
      <c r="MZV38" s="2"/>
      <c r="MZW38" s="2"/>
      <c r="MZX38" s="2"/>
      <c r="MZY38" s="2"/>
      <c r="MZZ38" s="2"/>
      <c r="NAA38" s="2"/>
      <c r="NAB38" s="2"/>
      <c r="NAC38" s="2"/>
      <c r="NAD38" s="2"/>
      <c r="NAE38" s="2"/>
      <c r="NAF38" s="2"/>
      <c r="NAG38" s="2"/>
      <c r="NAH38" s="2"/>
      <c r="NAI38" s="2"/>
      <c r="NAJ38" s="2"/>
      <c r="NAK38" s="2"/>
      <c r="NAL38" s="2"/>
      <c r="NAM38" s="2"/>
      <c r="NAN38" s="2"/>
      <c r="NAO38" s="2"/>
      <c r="NAP38" s="2"/>
      <c r="NAQ38" s="2"/>
      <c r="NAR38" s="2"/>
      <c r="NAS38" s="2"/>
      <c r="NAT38" s="2"/>
      <c r="NAU38" s="2"/>
      <c r="NAV38" s="2"/>
      <c r="NAW38" s="2"/>
      <c r="NAX38" s="2"/>
      <c r="NAY38" s="2"/>
      <c r="NAZ38" s="2"/>
      <c r="NBA38" s="2"/>
      <c r="NBB38" s="2"/>
      <c r="NBC38" s="2"/>
      <c r="NBD38" s="2"/>
      <c r="NBE38" s="2"/>
      <c r="NBF38" s="2"/>
      <c r="NBG38" s="2"/>
      <c r="NBH38" s="2"/>
      <c r="NBI38" s="2"/>
      <c r="NBJ38" s="2"/>
      <c r="NBK38" s="2"/>
      <c r="NBL38" s="2"/>
      <c r="NBM38" s="2"/>
      <c r="NBN38" s="2"/>
      <c r="NBO38" s="2"/>
      <c r="NBP38" s="2"/>
      <c r="NBQ38" s="2"/>
      <c r="NBR38" s="2"/>
      <c r="NBS38" s="2"/>
      <c r="NBT38" s="2"/>
      <c r="NBU38" s="2"/>
      <c r="NBV38" s="2"/>
      <c r="NBW38" s="2"/>
      <c r="NBX38" s="2"/>
      <c r="NBY38" s="2"/>
      <c r="NBZ38" s="2"/>
      <c r="NCA38" s="2"/>
      <c r="NCB38" s="2"/>
      <c r="NCC38" s="2"/>
      <c r="NCD38" s="2"/>
      <c r="NCE38" s="2"/>
      <c r="NCF38" s="2"/>
      <c r="NCG38" s="2"/>
      <c r="NCH38" s="2"/>
      <c r="NCI38" s="2"/>
      <c r="NCJ38" s="2"/>
      <c r="NCK38" s="2"/>
      <c r="NCL38" s="2"/>
      <c r="NCM38" s="2"/>
      <c r="NCN38" s="2"/>
      <c r="NCO38" s="2"/>
      <c r="NCP38" s="2"/>
      <c r="NCQ38" s="2"/>
      <c r="NCR38" s="2"/>
      <c r="NCS38" s="2"/>
      <c r="NCT38" s="2"/>
      <c r="NCU38" s="2"/>
      <c r="NCV38" s="2"/>
      <c r="NCW38" s="2"/>
      <c r="NCX38" s="2"/>
      <c r="NCY38" s="2"/>
      <c r="NCZ38" s="2"/>
      <c r="NDA38" s="2"/>
      <c r="NDB38" s="2"/>
      <c r="NDC38" s="2"/>
      <c r="NDD38" s="2"/>
      <c r="NDE38" s="2"/>
      <c r="NDF38" s="2"/>
      <c r="NDG38" s="2"/>
      <c r="NDH38" s="2"/>
      <c r="NDI38" s="2"/>
      <c r="NDJ38" s="2"/>
      <c r="NDK38" s="2"/>
      <c r="NDL38" s="2"/>
      <c r="NDM38" s="2"/>
      <c r="NDN38" s="2"/>
      <c r="NDO38" s="2"/>
      <c r="NDP38" s="2"/>
      <c r="NDQ38" s="2"/>
      <c r="NDR38" s="2"/>
      <c r="NDS38" s="2"/>
      <c r="NDT38" s="2"/>
      <c r="NDU38" s="2"/>
      <c r="NDV38" s="2"/>
      <c r="NDW38" s="2"/>
      <c r="NDX38" s="2"/>
      <c r="NDY38" s="2"/>
      <c r="NDZ38" s="2"/>
      <c r="NEA38" s="2"/>
      <c r="NEB38" s="2"/>
      <c r="NEC38" s="2"/>
      <c r="NED38" s="2"/>
      <c r="NEE38" s="2"/>
      <c r="NEF38" s="2"/>
      <c r="NEG38" s="2"/>
      <c r="NEH38" s="2"/>
      <c r="NEI38" s="2"/>
      <c r="NEJ38" s="2"/>
      <c r="NEK38" s="2"/>
      <c r="NEL38" s="2"/>
      <c r="NEM38" s="2"/>
      <c r="NEN38" s="2"/>
      <c r="NEO38" s="2"/>
      <c r="NEP38" s="2"/>
      <c r="NEQ38" s="2"/>
      <c r="NER38" s="2"/>
      <c r="NES38" s="2"/>
      <c r="NET38" s="2"/>
      <c r="NEU38" s="2"/>
      <c r="NEV38" s="2"/>
      <c r="NEW38" s="2"/>
      <c r="NEX38" s="2"/>
      <c r="NEY38" s="2"/>
      <c r="NEZ38" s="2"/>
      <c r="NFA38" s="2"/>
      <c r="NFB38" s="2"/>
      <c r="NFC38" s="2"/>
      <c r="NFD38" s="2"/>
      <c r="NFE38" s="2"/>
      <c r="NFF38" s="2"/>
      <c r="NFG38" s="2"/>
      <c r="NFH38" s="2"/>
      <c r="NFI38" s="2"/>
      <c r="NFJ38" s="2"/>
      <c r="NFK38" s="2"/>
      <c r="NFL38" s="2"/>
      <c r="NFM38" s="2"/>
      <c r="NFN38" s="2"/>
      <c r="NFO38" s="2"/>
      <c r="NFP38" s="2"/>
      <c r="NFQ38" s="2"/>
      <c r="NFR38" s="2"/>
      <c r="NFS38" s="2"/>
      <c r="NFT38" s="2"/>
      <c r="NFU38" s="2"/>
      <c r="NFV38" s="2"/>
      <c r="NFW38" s="2"/>
      <c r="NFX38" s="2"/>
      <c r="NFY38" s="2"/>
      <c r="NFZ38" s="2"/>
      <c r="NGA38" s="2"/>
      <c r="NGB38" s="2"/>
      <c r="NGC38" s="2"/>
      <c r="NGD38" s="2"/>
      <c r="NGE38" s="2"/>
      <c r="NGF38" s="2"/>
      <c r="NGG38" s="2"/>
      <c r="NGH38" s="2"/>
      <c r="NGI38" s="2"/>
      <c r="NGJ38" s="2"/>
      <c r="NGK38" s="2"/>
      <c r="NGL38" s="2"/>
      <c r="NGM38" s="2"/>
      <c r="NGN38" s="2"/>
      <c r="NGO38" s="2"/>
      <c r="NGP38" s="2"/>
      <c r="NGQ38" s="2"/>
      <c r="NGR38" s="2"/>
      <c r="NGS38" s="2"/>
      <c r="NGT38" s="2"/>
      <c r="NGU38" s="2"/>
      <c r="NGV38" s="2"/>
      <c r="NGW38" s="2"/>
      <c r="NGX38" s="2"/>
      <c r="NGY38" s="2"/>
      <c r="NGZ38" s="2"/>
      <c r="NHA38" s="2"/>
      <c r="NHB38" s="2"/>
      <c r="NHC38" s="2"/>
      <c r="NHD38" s="2"/>
      <c r="NHE38" s="2"/>
      <c r="NHF38" s="2"/>
      <c r="NHG38" s="2"/>
      <c r="NHH38" s="2"/>
      <c r="NHI38" s="2"/>
      <c r="NHJ38" s="2"/>
      <c r="NHK38" s="2"/>
      <c r="NHL38" s="2"/>
      <c r="NHM38" s="2"/>
      <c r="NHN38" s="2"/>
      <c r="NHO38" s="2"/>
      <c r="NHP38" s="2"/>
      <c r="NHQ38" s="2"/>
      <c r="NHR38" s="2"/>
      <c r="NHS38" s="2"/>
      <c r="NHT38" s="2"/>
      <c r="NHU38" s="2"/>
      <c r="NHV38" s="2"/>
      <c r="NHW38" s="2"/>
      <c r="NHX38" s="2"/>
      <c r="NHY38" s="2"/>
      <c r="NHZ38" s="2"/>
      <c r="NIA38" s="2"/>
      <c r="NIB38" s="2"/>
      <c r="NIC38" s="2"/>
      <c r="NID38" s="2"/>
      <c r="NIE38" s="2"/>
      <c r="NIF38" s="2"/>
      <c r="NIG38" s="2"/>
      <c r="NIH38" s="2"/>
      <c r="NII38" s="2"/>
      <c r="NIJ38" s="2"/>
      <c r="NIK38" s="2"/>
      <c r="NIL38" s="2"/>
      <c r="NIM38" s="2"/>
      <c r="NIN38" s="2"/>
      <c r="NIO38" s="2"/>
      <c r="NIP38" s="2"/>
      <c r="NIQ38" s="2"/>
      <c r="NIR38" s="2"/>
      <c r="NIS38" s="2"/>
      <c r="NIT38" s="2"/>
      <c r="NIU38" s="2"/>
      <c r="NIV38" s="2"/>
      <c r="NIW38" s="2"/>
      <c r="NIX38" s="2"/>
      <c r="NIY38" s="2"/>
      <c r="NIZ38" s="2"/>
      <c r="NJA38" s="2"/>
      <c r="NJB38" s="2"/>
      <c r="NJC38" s="2"/>
      <c r="NJD38" s="2"/>
      <c r="NJE38" s="2"/>
      <c r="NJF38" s="2"/>
      <c r="NJG38" s="2"/>
      <c r="NJH38" s="2"/>
      <c r="NJI38" s="2"/>
      <c r="NJJ38" s="2"/>
      <c r="NJK38" s="2"/>
      <c r="NJL38" s="2"/>
      <c r="NJM38" s="2"/>
      <c r="NJN38" s="2"/>
      <c r="NJO38" s="2"/>
      <c r="NJP38" s="2"/>
      <c r="NJQ38" s="2"/>
      <c r="NJR38" s="2"/>
      <c r="NJS38" s="2"/>
      <c r="NJT38" s="2"/>
      <c r="NJU38" s="2"/>
      <c r="NJV38" s="2"/>
      <c r="NJW38" s="2"/>
      <c r="NJX38" s="2"/>
      <c r="NJY38" s="2"/>
      <c r="NJZ38" s="2"/>
      <c r="NKA38" s="2"/>
      <c r="NKB38" s="2"/>
      <c r="NKC38" s="2"/>
      <c r="NKD38" s="2"/>
      <c r="NKE38" s="2"/>
      <c r="NKF38" s="2"/>
      <c r="NKG38" s="2"/>
      <c r="NKH38" s="2"/>
      <c r="NKI38" s="2"/>
      <c r="NKJ38" s="2"/>
      <c r="NKK38" s="2"/>
      <c r="NKL38" s="2"/>
      <c r="NKM38" s="2"/>
      <c r="NKN38" s="2"/>
      <c r="NKO38" s="2"/>
      <c r="NKP38" s="2"/>
      <c r="NKQ38" s="2"/>
      <c r="NKR38" s="2"/>
      <c r="NKS38" s="2"/>
      <c r="NKT38" s="2"/>
      <c r="NKU38" s="2"/>
      <c r="NKV38" s="2"/>
      <c r="NKW38" s="2"/>
      <c r="NKX38" s="2"/>
      <c r="NKY38" s="2"/>
      <c r="NKZ38" s="2"/>
      <c r="NLA38" s="2"/>
      <c r="NLB38" s="2"/>
      <c r="NLC38" s="2"/>
      <c r="NLD38" s="2"/>
      <c r="NLE38" s="2"/>
      <c r="NLF38" s="2"/>
      <c r="NLG38" s="2"/>
      <c r="NLH38" s="2"/>
      <c r="NLI38" s="2"/>
      <c r="NLJ38" s="2"/>
      <c r="NLK38" s="2"/>
      <c r="NLL38" s="2"/>
      <c r="NLM38" s="2"/>
      <c r="NLN38" s="2"/>
      <c r="NLO38" s="2"/>
      <c r="NLP38" s="2"/>
      <c r="NLQ38" s="2"/>
      <c r="NLR38" s="2"/>
      <c r="NLS38" s="2"/>
      <c r="NLT38" s="2"/>
      <c r="NLU38" s="2"/>
      <c r="NLV38" s="2"/>
      <c r="NLW38" s="2"/>
      <c r="NLX38" s="2"/>
      <c r="NLY38" s="2"/>
      <c r="NLZ38" s="2"/>
      <c r="NMA38" s="2"/>
      <c r="NMB38" s="2"/>
      <c r="NMC38" s="2"/>
      <c r="NMD38" s="2"/>
      <c r="NME38" s="2"/>
      <c r="NMF38" s="2"/>
      <c r="NMG38" s="2"/>
      <c r="NMH38" s="2"/>
      <c r="NMI38" s="2"/>
      <c r="NMJ38" s="2"/>
      <c r="NMK38" s="2"/>
      <c r="NML38" s="2"/>
      <c r="NMM38" s="2"/>
      <c r="NMN38" s="2"/>
      <c r="NMO38" s="2"/>
      <c r="NMP38" s="2"/>
      <c r="NMQ38" s="2"/>
      <c r="NMR38" s="2"/>
      <c r="NMS38" s="2"/>
      <c r="NMT38" s="2"/>
      <c r="NMU38" s="2"/>
      <c r="NMV38" s="2"/>
      <c r="NMW38" s="2"/>
      <c r="NMX38" s="2"/>
      <c r="NMY38" s="2"/>
      <c r="NMZ38" s="2"/>
      <c r="NNA38" s="2"/>
      <c r="NNB38" s="2"/>
      <c r="NNC38" s="2"/>
      <c r="NND38" s="2"/>
      <c r="NNE38" s="2"/>
      <c r="NNF38" s="2"/>
      <c r="NNG38" s="2"/>
      <c r="NNH38" s="2"/>
      <c r="NNI38" s="2"/>
      <c r="NNJ38" s="2"/>
      <c r="NNK38" s="2"/>
      <c r="NNL38" s="2"/>
      <c r="NNM38" s="2"/>
      <c r="NNN38" s="2"/>
      <c r="NNO38" s="2"/>
      <c r="NNP38" s="2"/>
      <c r="NNQ38" s="2"/>
      <c r="NNR38" s="2"/>
      <c r="NNS38" s="2"/>
      <c r="NNT38" s="2"/>
      <c r="NNU38" s="2"/>
      <c r="NNV38" s="2"/>
      <c r="NNW38" s="2"/>
      <c r="NNX38" s="2"/>
      <c r="NNY38" s="2"/>
      <c r="NNZ38" s="2"/>
      <c r="NOA38" s="2"/>
      <c r="NOB38" s="2"/>
      <c r="NOC38" s="2"/>
      <c r="NOD38" s="2"/>
      <c r="NOE38" s="2"/>
      <c r="NOF38" s="2"/>
      <c r="NOG38" s="2"/>
      <c r="NOH38" s="2"/>
      <c r="NOI38" s="2"/>
      <c r="NOJ38" s="2"/>
      <c r="NOK38" s="2"/>
      <c r="NOL38" s="2"/>
      <c r="NOM38" s="2"/>
      <c r="NON38" s="2"/>
      <c r="NOO38" s="2"/>
      <c r="NOP38" s="2"/>
      <c r="NOQ38" s="2"/>
      <c r="NOR38" s="2"/>
      <c r="NOS38" s="2"/>
      <c r="NOT38" s="2"/>
      <c r="NOU38" s="2"/>
      <c r="NOV38" s="2"/>
      <c r="NOW38" s="2"/>
      <c r="NOX38" s="2"/>
      <c r="NOY38" s="2"/>
      <c r="NOZ38" s="2"/>
      <c r="NPA38" s="2"/>
      <c r="NPB38" s="2"/>
      <c r="NPC38" s="2"/>
      <c r="NPD38" s="2"/>
      <c r="NPE38" s="2"/>
      <c r="NPF38" s="2"/>
      <c r="NPG38" s="2"/>
      <c r="NPH38" s="2"/>
      <c r="NPI38" s="2"/>
      <c r="NPJ38" s="2"/>
      <c r="NPK38" s="2"/>
      <c r="NPL38" s="2"/>
      <c r="NPM38" s="2"/>
      <c r="NPN38" s="2"/>
      <c r="NPO38" s="2"/>
      <c r="NPP38" s="2"/>
      <c r="NPQ38" s="2"/>
      <c r="NPR38" s="2"/>
      <c r="NPS38" s="2"/>
      <c r="NPT38" s="2"/>
      <c r="NPU38" s="2"/>
      <c r="NPV38" s="2"/>
      <c r="NPW38" s="2"/>
      <c r="NPX38" s="2"/>
      <c r="NPY38" s="2"/>
      <c r="NPZ38" s="2"/>
      <c r="NQA38" s="2"/>
      <c r="NQB38" s="2"/>
      <c r="NQC38" s="2"/>
      <c r="NQD38" s="2"/>
      <c r="NQE38" s="2"/>
      <c r="NQF38" s="2"/>
      <c r="NQG38" s="2"/>
      <c r="NQH38" s="2"/>
      <c r="NQI38" s="2"/>
      <c r="NQJ38" s="2"/>
      <c r="NQK38" s="2"/>
      <c r="NQL38" s="2"/>
      <c r="NQM38" s="2"/>
      <c r="NQN38" s="2"/>
      <c r="NQO38" s="2"/>
      <c r="NQP38" s="2"/>
      <c r="NQQ38" s="2"/>
      <c r="NQR38" s="2"/>
      <c r="NQS38" s="2"/>
      <c r="NQT38" s="2"/>
      <c r="NQU38" s="2"/>
      <c r="NQV38" s="2"/>
      <c r="NQW38" s="2"/>
      <c r="NQX38" s="2"/>
      <c r="NQY38" s="2"/>
      <c r="NQZ38" s="2"/>
      <c r="NRA38" s="2"/>
      <c r="NRB38" s="2"/>
      <c r="NRC38" s="2"/>
      <c r="NRD38" s="2"/>
      <c r="NRE38" s="2"/>
      <c r="NRF38" s="2"/>
      <c r="NRG38" s="2"/>
      <c r="NRH38" s="2"/>
      <c r="NRI38" s="2"/>
      <c r="NRJ38" s="2"/>
      <c r="NRK38" s="2"/>
      <c r="NRL38" s="2"/>
      <c r="NRM38" s="2"/>
      <c r="NRN38" s="2"/>
      <c r="NRO38" s="2"/>
      <c r="NRP38" s="2"/>
      <c r="NRQ38" s="2"/>
      <c r="NRR38" s="2"/>
      <c r="NRS38" s="2"/>
      <c r="NRT38" s="2"/>
      <c r="NRU38" s="2"/>
      <c r="NRV38" s="2"/>
      <c r="NRW38" s="2"/>
      <c r="NRX38" s="2"/>
      <c r="NRY38" s="2"/>
      <c r="NRZ38" s="2"/>
      <c r="NSA38" s="2"/>
      <c r="NSB38" s="2"/>
      <c r="NSC38" s="2"/>
      <c r="NSD38" s="2"/>
      <c r="NSE38" s="2"/>
      <c r="NSF38" s="2"/>
      <c r="NSG38" s="2"/>
      <c r="NSH38" s="2"/>
      <c r="NSI38" s="2"/>
      <c r="NSJ38" s="2"/>
      <c r="NSK38" s="2"/>
      <c r="NSL38" s="2"/>
      <c r="NSM38" s="2"/>
      <c r="NSN38" s="2"/>
      <c r="NSO38" s="2"/>
      <c r="NSP38" s="2"/>
      <c r="NSQ38" s="2"/>
      <c r="NSR38" s="2"/>
      <c r="NSS38" s="2"/>
      <c r="NST38" s="2"/>
      <c r="NSU38" s="2"/>
      <c r="NSV38" s="2"/>
      <c r="NSW38" s="2"/>
      <c r="NSX38" s="2"/>
      <c r="NSY38" s="2"/>
      <c r="NSZ38" s="2"/>
      <c r="NTA38" s="2"/>
      <c r="NTB38" s="2"/>
      <c r="NTC38" s="2"/>
      <c r="NTD38" s="2"/>
      <c r="NTE38" s="2"/>
      <c r="NTF38" s="2"/>
      <c r="NTG38" s="2"/>
      <c r="NTH38" s="2"/>
      <c r="NTI38" s="2"/>
      <c r="NTJ38" s="2"/>
      <c r="NTK38" s="2"/>
      <c r="NTL38" s="2"/>
      <c r="NTM38" s="2"/>
      <c r="NTN38" s="2"/>
      <c r="NTO38" s="2"/>
      <c r="NTP38" s="2"/>
      <c r="NTQ38" s="2"/>
      <c r="NTR38" s="2"/>
      <c r="NTS38" s="2"/>
      <c r="NTT38" s="2"/>
      <c r="NTU38" s="2"/>
      <c r="NTV38" s="2"/>
      <c r="NTW38" s="2"/>
      <c r="NTX38" s="2"/>
      <c r="NTY38" s="2"/>
      <c r="NTZ38" s="2"/>
      <c r="NUA38" s="2"/>
      <c r="NUB38" s="2"/>
      <c r="NUC38" s="2"/>
      <c r="NUD38" s="2"/>
      <c r="NUE38" s="2"/>
      <c r="NUF38" s="2"/>
      <c r="NUG38" s="2"/>
      <c r="NUH38" s="2"/>
      <c r="NUI38" s="2"/>
      <c r="NUJ38" s="2"/>
      <c r="NUK38" s="2"/>
      <c r="NUL38" s="2"/>
      <c r="NUM38" s="2"/>
      <c r="NUN38" s="2"/>
      <c r="NUO38" s="2"/>
      <c r="NUP38" s="2"/>
      <c r="NUQ38" s="2"/>
      <c r="NUR38" s="2"/>
      <c r="NUS38" s="2"/>
      <c r="NUT38" s="2"/>
      <c r="NUU38" s="2"/>
      <c r="NUV38" s="2"/>
      <c r="NUW38" s="2"/>
      <c r="NUX38" s="2"/>
      <c r="NUY38" s="2"/>
      <c r="NUZ38" s="2"/>
      <c r="NVA38" s="2"/>
      <c r="NVB38" s="2"/>
      <c r="NVC38" s="2"/>
      <c r="NVD38" s="2"/>
      <c r="NVE38" s="2"/>
      <c r="NVF38" s="2"/>
      <c r="NVG38" s="2"/>
      <c r="NVH38" s="2"/>
      <c r="NVI38" s="2"/>
      <c r="NVJ38" s="2"/>
      <c r="NVK38" s="2"/>
      <c r="NVL38" s="2"/>
      <c r="NVM38" s="2"/>
      <c r="NVN38" s="2"/>
      <c r="NVO38" s="2"/>
      <c r="NVP38" s="2"/>
      <c r="NVQ38" s="2"/>
      <c r="NVR38" s="2"/>
      <c r="NVS38" s="2"/>
      <c r="NVT38" s="2"/>
      <c r="NVU38" s="2"/>
      <c r="NVV38" s="2"/>
      <c r="NVW38" s="2"/>
      <c r="NVX38" s="2"/>
      <c r="NVY38" s="2"/>
      <c r="NVZ38" s="2"/>
      <c r="NWA38" s="2"/>
      <c r="NWB38" s="2"/>
      <c r="NWC38" s="2"/>
      <c r="NWD38" s="2"/>
      <c r="NWE38" s="2"/>
      <c r="NWF38" s="2"/>
      <c r="NWG38" s="2"/>
      <c r="NWH38" s="2"/>
      <c r="NWI38" s="2"/>
      <c r="NWJ38" s="2"/>
      <c r="NWK38" s="2"/>
      <c r="NWL38" s="2"/>
      <c r="NWM38" s="2"/>
      <c r="NWN38" s="2"/>
      <c r="NWO38" s="2"/>
      <c r="NWP38" s="2"/>
      <c r="NWQ38" s="2"/>
      <c r="NWR38" s="2"/>
      <c r="NWS38" s="2"/>
      <c r="NWT38" s="2"/>
      <c r="NWU38" s="2"/>
      <c r="NWV38" s="2"/>
      <c r="NWW38" s="2"/>
      <c r="NWX38" s="2"/>
      <c r="NWY38" s="2"/>
      <c r="NWZ38" s="2"/>
      <c r="NXA38" s="2"/>
      <c r="NXB38" s="2"/>
      <c r="NXC38" s="2"/>
      <c r="NXD38" s="2"/>
      <c r="NXE38" s="2"/>
      <c r="NXF38" s="2"/>
      <c r="NXG38" s="2"/>
      <c r="NXH38" s="2"/>
      <c r="NXI38" s="2"/>
      <c r="NXJ38" s="2"/>
      <c r="NXK38" s="2"/>
      <c r="NXL38" s="2"/>
      <c r="NXM38" s="2"/>
      <c r="NXN38" s="2"/>
      <c r="NXO38" s="2"/>
      <c r="NXP38" s="2"/>
      <c r="NXQ38" s="2"/>
      <c r="NXR38" s="2"/>
      <c r="NXS38" s="2"/>
      <c r="NXT38" s="2"/>
      <c r="NXU38" s="2"/>
      <c r="NXV38" s="2"/>
      <c r="NXW38" s="2"/>
      <c r="NXX38" s="2"/>
      <c r="NXY38" s="2"/>
      <c r="NXZ38" s="2"/>
      <c r="NYA38" s="2"/>
      <c r="NYB38" s="2"/>
      <c r="NYC38" s="2"/>
      <c r="NYD38" s="2"/>
      <c r="NYE38" s="2"/>
      <c r="NYF38" s="2"/>
      <c r="NYG38" s="2"/>
      <c r="NYH38" s="2"/>
      <c r="NYI38" s="2"/>
      <c r="NYJ38" s="2"/>
      <c r="NYK38" s="2"/>
      <c r="NYL38" s="2"/>
      <c r="NYM38" s="2"/>
      <c r="NYN38" s="2"/>
      <c r="NYO38" s="2"/>
      <c r="NYP38" s="2"/>
      <c r="NYQ38" s="2"/>
      <c r="NYR38" s="2"/>
      <c r="NYS38" s="2"/>
      <c r="NYT38" s="2"/>
      <c r="NYU38" s="2"/>
      <c r="NYV38" s="2"/>
      <c r="NYW38" s="2"/>
      <c r="NYX38" s="2"/>
      <c r="NYY38" s="2"/>
      <c r="NYZ38" s="2"/>
      <c r="NZA38" s="2"/>
      <c r="NZB38" s="2"/>
      <c r="NZC38" s="2"/>
      <c r="NZD38" s="2"/>
      <c r="NZE38" s="2"/>
      <c r="NZF38" s="2"/>
      <c r="NZG38" s="2"/>
      <c r="NZH38" s="2"/>
      <c r="NZI38" s="2"/>
      <c r="NZJ38" s="2"/>
      <c r="NZK38" s="2"/>
      <c r="NZL38" s="2"/>
      <c r="NZM38" s="2"/>
      <c r="NZN38" s="2"/>
      <c r="NZO38" s="2"/>
      <c r="NZP38" s="2"/>
      <c r="NZQ38" s="2"/>
      <c r="NZR38" s="2"/>
      <c r="NZS38" s="2"/>
      <c r="NZT38" s="2"/>
      <c r="NZU38" s="2"/>
      <c r="NZV38" s="2"/>
      <c r="NZW38" s="2"/>
      <c r="NZX38" s="2"/>
      <c r="NZY38" s="2"/>
      <c r="NZZ38" s="2"/>
      <c r="OAA38" s="2"/>
      <c r="OAB38" s="2"/>
      <c r="OAC38" s="2"/>
      <c r="OAD38" s="2"/>
      <c r="OAE38" s="2"/>
      <c r="OAF38" s="2"/>
      <c r="OAG38" s="2"/>
      <c r="OAH38" s="2"/>
      <c r="OAI38" s="2"/>
      <c r="OAJ38" s="2"/>
      <c r="OAK38" s="2"/>
      <c r="OAL38" s="2"/>
      <c r="OAM38" s="2"/>
      <c r="OAN38" s="2"/>
      <c r="OAO38" s="2"/>
      <c r="OAP38" s="2"/>
      <c r="OAQ38" s="2"/>
      <c r="OAR38" s="2"/>
      <c r="OAS38" s="2"/>
      <c r="OAT38" s="2"/>
      <c r="OAU38" s="2"/>
      <c r="OAV38" s="2"/>
      <c r="OAW38" s="2"/>
      <c r="OAX38" s="2"/>
      <c r="OAY38" s="2"/>
      <c r="OAZ38" s="2"/>
      <c r="OBA38" s="2"/>
      <c r="OBB38" s="2"/>
      <c r="OBC38" s="2"/>
      <c r="OBD38" s="2"/>
      <c r="OBE38" s="2"/>
      <c r="OBF38" s="2"/>
      <c r="OBG38" s="2"/>
      <c r="OBH38" s="2"/>
      <c r="OBI38" s="2"/>
      <c r="OBJ38" s="2"/>
      <c r="OBK38" s="2"/>
      <c r="OBL38" s="2"/>
      <c r="OBM38" s="2"/>
      <c r="OBN38" s="2"/>
      <c r="OBO38" s="2"/>
      <c r="OBP38" s="2"/>
      <c r="OBQ38" s="2"/>
      <c r="OBR38" s="2"/>
      <c r="OBS38" s="2"/>
      <c r="OBT38" s="2"/>
      <c r="OBU38" s="2"/>
      <c r="OBV38" s="2"/>
      <c r="OBW38" s="2"/>
      <c r="OBX38" s="2"/>
      <c r="OBY38" s="2"/>
      <c r="OBZ38" s="2"/>
      <c r="OCA38" s="2"/>
      <c r="OCB38" s="2"/>
      <c r="OCC38" s="2"/>
      <c r="OCD38" s="2"/>
      <c r="OCE38" s="2"/>
      <c r="OCF38" s="2"/>
      <c r="OCG38" s="2"/>
      <c r="OCH38" s="2"/>
      <c r="OCI38" s="2"/>
      <c r="OCJ38" s="2"/>
      <c r="OCK38" s="2"/>
      <c r="OCL38" s="2"/>
      <c r="OCM38" s="2"/>
      <c r="OCN38" s="2"/>
      <c r="OCO38" s="2"/>
      <c r="OCP38" s="2"/>
      <c r="OCQ38" s="2"/>
      <c r="OCR38" s="2"/>
      <c r="OCS38" s="2"/>
      <c r="OCT38" s="2"/>
      <c r="OCU38" s="2"/>
      <c r="OCV38" s="2"/>
      <c r="OCW38" s="2"/>
      <c r="OCX38" s="2"/>
      <c r="OCY38" s="2"/>
      <c r="OCZ38" s="2"/>
      <c r="ODA38" s="2"/>
      <c r="ODB38" s="2"/>
      <c r="ODC38" s="2"/>
      <c r="ODD38" s="2"/>
      <c r="ODE38" s="2"/>
      <c r="ODF38" s="2"/>
      <c r="ODG38" s="2"/>
      <c r="ODH38" s="2"/>
      <c r="ODI38" s="2"/>
      <c r="ODJ38" s="2"/>
      <c r="ODK38" s="2"/>
      <c r="ODL38" s="2"/>
      <c r="ODM38" s="2"/>
      <c r="ODN38" s="2"/>
      <c r="ODO38" s="2"/>
      <c r="ODP38" s="2"/>
      <c r="ODQ38" s="2"/>
      <c r="ODR38" s="2"/>
      <c r="ODS38" s="2"/>
      <c r="ODT38" s="2"/>
      <c r="ODU38" s="2"/>
      <c r="ODV38" s="2"/>
      <c r="ODW38" s="2"/>
      <c r="ODX38" s="2"/>
      <c r="ODY38" s="2"/>
      <c r="ODZ38" s="2"/>
      <c r="OEA38" s="2"/>
      <c r="OEB38" s="2"/>
      <c r="OEC38" s="2"/>
      <c r="OED38" s="2"/>
      <c r="OEE38" s="2"/>
      <c r="OEF38" s="2"/>
      <c r="OEG38" s="2"/>
      <c r="OEH38" s="2"/>
      <c r="OEI38" s="2"/>
      <c r="OEJ38" s="2"/>
      <c r="OEK38" s="2"/>
      <c r="OEL38" s="2"/>
      <c r="OEM38" s="2"/>
      <c r="OEN38" s="2"/>
      <c r="OEO38" s="2"/>
      <c r="OEP38" s="2"/>
      <c r="OEQ38" s="2"/>
      <c r="OER38" s="2"/>
      <c r="OES38" s="2"/>
      <c r="OET38" s="2"/>
      <c r="OEU38" s="2"/>
      <c r="OEV38" s="2"/>
      <c r="OEW38" s="2"/>
      <c r="OEX38" s="2"/>
      <c r="OEY38" s="2"/>
      <c r="OEZ38" s="2"/>
      <c r="OFA38" s="2"/>
      <c r="OFB38" s="2"/>
      <c r="OFC38" s="2"/>
      <c r="OFD38" s="2"/>
      <c r="OFE38" s="2"/>
      <c r="OFF38" s="2"/>
      <c r="OFG38" s="2"/>
      <c r="OFH38" s="2"/>
      <c r="OFI38" s="2"/>
      <c r="OFJ38" s="2"/>
      <c r="OFK38" s="2"/>
      <c r="OFL38" s="2"/>
      <c r="OFM38" s="2"/>
      <c r="OFN38" s="2"/>
      <c r="OFO38" s="2"/>
      <c r="OFP38" s="2"/>
      <c r="OFQ38" s="2"/>
      <c r="OFR38" s="2"/>
      <c r="OFS38" s="2"/>
      <c r="OFT38" s="2"/>
      <c r="OFU38" s="2"/>
      <c r="OFV38" s="2"/>
      <c r="OFW38" s="2"/>
      <c r="OFX38" s="2"/>
      <c r="OFY38" s="2"/>
      <c r="OFZ38" s="2"/>
      <c r="OGA38" s="2"/>
      <c r="OGB38" s="2"/>
      <c r="OGC38" s="2"/>
      <c r="OGD38" s="2"/>
      <c r="OGE38" s="2"/>
      <c r="OGF38" s="2"/>
      <c r="OGG38" s="2"/>
      <c r="OGH38" s="2"/>
      <c r="OGI38" s="2"/>
      <c r="OGJ38" s="2"/>
      <c r="OGK38" s="2"/>
      <c r="OGL38" s="2"/>
      <c r="OGM38" s="2"/>
      <c r="OGN38" s="2"/>
      <c r="OGO38" s="2"/>
      <c r="OGP38" s="2"/>
      <c r="OGQ38" s="2"/>
      <c r="OGR38" s="2"/>
      <c r="OGS38" s="2"/>
      <c r="OGT38" s="2"/>
      <c r="OGU38" s="2"/>
      <c r="OGV38" s="2"/>
      <c r="OGW38" s="2"/>
      <c r="OGX38" s="2"/>
      <c r="OGY38" s="2"/>
      <c r="OGZ38" s="2"/>
      <c r="OHA38" s="2"/>
      <c r="OHB38" s="2"/>
      <c r="OHC38" s="2"/>
      <c r="OHD38" s="2"/>
      <c r="OHE38" s="2"/>
      <c r="OHF38" s="2"/>
      <c r="OHG38" s="2"/>
      <c r="OHH38" s="2"/>
      <c r="OHI38" s="2"/>
      <c r="OHJ38" s="2"/>
      <c r="OHK38" s="2"/>
      <c r="OHL38" s="2"/>
      <c r="OHM38" s="2"/>
      <c r="OHN38" s="2"/>
      <c r="OHO38" s="2"/>
      <c r="OHP38" s="2"/>
      <c r="OHQ38" s="2"/>
      <c r="OHR38" s="2"/>
      <c r="OHS38" s="2"/>
      <c r="OHT38" s="2"/>
      <c r="OHU38" s="2"/>
      <c r="OHV38" s="2"/>
      <c r="OHW38" s="2"/>
      <c r="OHX38" s="2"/>
      <c r="OHY38" s="2"/>
      <c r="OHZ38" s="2"/>
      <c r="OIA38" s="2"/>
      <c r="OIB38" s="2"/>
      <c r="OIC38" s="2"/>
      <c r="OID38" s="2"/>
      <c r="OIE38" s="2"/>
      <c r="OIF38" s="2"/>
      <c r="OIG38" s="2"/>
      <c r="OIH38" s="2"/>
      <c r="OII38" s="2"/>
      <c r="OIJ38" s="2"/>
      <c r="OIK38" s="2"/>
      <c r="OIL38" s="2"/>
      <c r="OIM38" s="2"/>
      <c r="OIN38" s="2"/>
      <c r="OIO38" s="2"/>
      <c r="OIP38" s="2"/>
      <c r="OIQ38" s="2"/>
      <c r="OIR38" s="2"/>
      <c r="OIS38" s="2"/>
      <c r="OIT38" s="2"/>
      <c r="OIU38" s="2"/>
      <c r="OIV38" s="2"/>
      <c r="OIW38" s="2"/>
      <c r="OIX38" s="2"/>
      <c r="OIY38" s="2"/>
      <c r="OIZ38" s="2"/>
      <c r="OJA38" s="2"/>
      <c r="OJB38" s="2"/>
      <c r="OJC38" s="2"/>
      <c r="OJD38" s="2"/>
      <c r="OJE38" s="2"/>
      <c r="OJF38" s="2"/>
      <c r="OJG38" s="2"/>
      <c r="OJH38" s="2"/>
      <c r="OJI38" s="2"/>
      <c r="OJJ38" s="2"/>
      <c r="OJK38" s="2"/>
      <c r="OJL38" s="2"/>
      <c r="OJM38" s="2"/>
      <c r="OJN38" s="2"/>
      <c r="OJO38" s="2"/>
      <c r="OJP38" s="2"/>
      <c r="OJQ38" s="2"/>
      <c r="OJR38" s="2"/>
      <c r="OJS38" s="2"/>
      <c r="OJT38" s="2"/>
      <c r="OJU38" s="2"/>
      <c r="OJV38" s="2"/>
      <c r="OJW38" s="2"/>
      <c r="OJX38" s="2"/>
      <c r="OJY38" s="2"/>
      <c r="OJZ38" s="2"/>
      <c r="OKA38" s="2"/>
      <c r="OKB38" s="2"/>
      <c r="OKC38" s="2"/>
      <c r="OKD38" s="2"/>
      <c r="OKE38" s="2"/>
      <c r="OKF38" s="2"/>
      <c r="OKG38" s="2"/>
      <c r="OKH38" s="2"/>
      <c r="OKI38" s="2"/>
      <c r="OKJ38" s="2"/>
      <c r="OKK38" s="2"/>
      <c r="OKL38" s="2"/>
      <c r="OKM38" s="2"/>
      <c r="OKN38" s="2"/>
      <c r="OKO38" s="2"/>
      <c r="OKP38" s="2"/>
      <c r="OKQ38" s="2"/>
      <c r="OKR38" s="2"/>
      <c r="OKS38" s="2"/>
      <c r="OKT38" s="2"/>
      <c r="OKU38" s="2"/>
      <c r="OKV38" s="2"/>
      <c r="OKW38" s="2"/>
      <c r="OKX38" s="2"/>
      <c r="OKY38" s="2"/>
      <c r="OKZ38" s="2"/>
      <c r="OLA38" s="2"/>
      <c r="OLB38" s="2"/>
      <c r="OLC38" s="2"/>
      <c r="OLD38" s="2"/>
      <c r="OLE38" s="2"/>
      <c r="OLF38" s="2"/>
      <c r="OLG38" s="2"/>
      <c r="OLH38" s="2"/>
      <c r="OLI38" s="2"/>
      <c r="OLJ38" s="2"/>
      <c r="OLK38" s="2"/>
      <c r="OLL38" s="2"/>
      <c r="OLM38" s="2"/>
      <c r="OLN38" s="2"/>
      <c r="OLO38" s="2"/>
      <c r="OLP38" s="2"/>
      <c r="OLQ38" s="2"/>
      <c r="OLR38" s="2"/>
      <c r="OLS38" s="2"/>
      <c r="OLT38" s="2"/>
      <c r="OLU38" s="2"/>
      <c r="OLV38" s="2"/>
      <c r="OLW38" s="2"/>
      <c r="OLX38" s="2"/>
      <c r="OLY38" s="2"/>
      <c r="OLZ38" s="2"/>
      <c r="OMA38" s="2"/>
      <c r="OMB38" s="2"/>
      <c r="OMC38" s="2"/>
      <c r="OMD38" s="2"/>
      <c r="OME38" s="2"/>
      <c r="OMF38" s="2"/>
      <c r="OMG38" s="2"/>
      <c r="OMH38" s="2"/>
      <c r="OMI38" s="2"/>
      <c r="OMJ38" s="2"/>
      <c r="OMK38" s="2"/>
      <c r="OML38" s="2"/>
      <c r="OMM38" s="2"/>
      <c r="OMN38" s="2"/>
      <c r="OMO38" s="2"/>
      <c r="OMP38" s="2"/>
      <c r="OMQ38" s="2"/>
      <c r="OMR38" s="2"/>
      <c r="OMS38" s="2"/>
      <c r="OMT38" s="2"/>
      <c r="OMU38" s="2"/>
      <c r="OMV38" s="2"/>
      <c r="OMW38" s="2"/>
      <c r="OMX38" s="2"/>
      <c r="OMY38" s="2"/>
      <c r="OMZ38" s="2"/>
      <c r="ONA38" s="2"/>
      <c r="ONB38" s="2"/>
      <c r="ONC38" s="2"/>
      <c r="OND38" s="2"/>
      <c r="ONE38" s="2"/>
      <c r="ONF38" s="2"/>
      <c r="ONG38" s="2"/>
      <c r="ONH38" s="2"/>
      <c r="ONI38" s="2"/>
      <c r="ONJ38" s="2"/>
      <c r="ONK38" s="2"/>
      <c r="ONL38" s="2"/>
      <c r="ONM38" s="2"/>
      <c r="ONN38" s="2"/>
      <c r="ONO38" s="2"/>
      <c r="ONP38" s="2"/>
      <c r="ONQ38" s="2"/>
      <c r="ONR38" s="2"/>
      <c r="ONS38" s="2"/>
      <c r="ONT38" s="2"/>
      <c r="ONU38" s="2"/>
      <c r="ONV38" s="2"/>
      <c r="ONW38" s="2"/>
      <c r="ONX38" s="2"/>
      <c r="ONY38" s="2"/>
      <c r="ONZ38" s="2"/>
      <c r="OOA38" s="2"/>
      <c r="OOB38" s="2"/>
      <c r="OOC38" s="2"/>
      <c r="OOD38" s="2"/>
      <c r="OOE38" s="2"/>
      <c r="OOF38" s="2"/>
      <c r="OOG38" s="2"/>
      <c r="OOH38" s="2"/>
      <c r="OOI38" s="2"/>
      <c r="OOJ38" s="2"/>
      <c r="OOK38" s="2"/>
      <c r="OOL38" s="2"/>
      <c r="OOM38" s="2"/>
      <c r="OON38" s="2"/>
      <c r="OOO38" s="2"/>
      <c r="OOP38" s="2"/>
      <c r="OOQ38" s="2"/>
      <c r="OOR38" s="2"/>
      <c r="OOS38" s="2"/>
      <c r="OOT38" s="2"/>
      <c r="OOU38" s="2"/>
      <c r="OOV38" s="2"/>
      <c r="OOW38" s="2"/>
      <c r="OOX38" s="2"/>
      <c r="OOY38" s="2"/>
      <c r="OOZ38" s="2"/>
      <c r="OPA38" s="2"/>
      <c r="OPB38" s="2"/>
      <c r="OPC38" s="2"/>
      <c r="OPD38" s="2"/>
      <c r="OPE38" s="2"/>
      <c r="OPF38" s="2"/>
      <c r="OPG38" s="2"/>
      <c r="OPH38" s="2"/>
      <c r="OPI38" s="2"/>
      <c r="OPJ38" s="2"/>
      <c r="OPK38" s="2"/>
      <c r="OPL38" s="2"/>
      <c r="OPM38" s="2"/>
      <c r="OPN38" s="2"/>
      <c r="OPO38" s="2"/>
      <c r="OPP38" s="2"/>
      <c r="OPQ38" s="2"/>
      <c r="OPR38" s="2"/>
      <c r="OPS38" s="2"/>
      <c r="OPT38" s="2"/>
      <c r="OPU38" s="2"/>
      <c r="OPV38" s="2"/>
      <c r="OPW38" s="2"/>
      <c r="OPX38" s="2"/>
      <c r="OPY38" s="2"/>
      <c r="OPZ38" s="2"/>
      <c r="OQA38" s="2"/>
      <c r="OQB38" s="2"/>
      <c r="OQC38" s="2"/>
      <c r="OQD38" s="2"/>
      <c r="OQE38" s="2"/>
      <c r="OQF38" s="2"/>
      <c r="OQG38" s="2"/>
      <c r="OQH38" s="2"/>
      <c r="OQI38" s="2"/>
      <c r="OQJ38" s="2"/>
      <c r="OQK38" s="2"/>
      <c r="OQL38" s="2"/>
      <c r="OQM38" s="2"/>
      <c r="OQN38" s="2"/>
      <c r="OQO38" s="2"/>
      <c r="OQP38" s="2"/>
      <c r="OQQ38" s="2"/>
      <c r="OQR38" s="2"/>
      <c r="OQS38" s="2"/>
      <c r="OQT38" s="2"/>
      <c r="OQU38" s="2"/>
      <c r="OQV38" s="2"/>
      <c r="OQW38" s="2"/>
      <c r="OQX38" s="2"/>
      <c r="OQY38" s="2"/>
      <c r="OQZ38" s="2"/>
      <c r="ORA38" s="2"/>
      <c r="ORB38" s="2"/>
      <c r="ORC38" s="2"/>
      <c r="ORD38" s="2"/>
      <c r="ORE38" s="2"/>
      <c r="ORF38" s="2"/>
      <c r="ORG38" s="2"/>
      <c r="ORH38" s="2"/>
      <c r="ORI38" s="2"/>
      <c r="ORJ38" s="2"/>
      <c r="ORK38" s="2"/>
      <c r="ORL38" s="2"/>
      <c r="ORM38" s="2"/>
      <c r="ORN38" s="2"/>
      <c r="ORO38" s="2"/>
      <c r="ORP38" s="2"/>
      <c r="ORQ38" s="2"/>
      <c r="ORR38" s="2"/>
      <c r="ORS38" s="2"/>
      <c r="ORT38" s="2"/>
      <c r="ORU38" s="2"/>
      <c r="ORV38" s="2"/>
      <c r="ORW38" s="2"/>
      <c r="ORX38" s="2"/>
      <c r="ORY38" s="2"/>
      <c r="ORZ38" s="2"/>
      <c r="OSA38" s="2"/>
      <c r="OSB38" s="2"/>
      <c r="OSC38" s="2"/>
      <c r="OSD38" s="2"/>
      <c r="OSE38" s="2"/>
      <c r="OSF38" s="2"/>
      <c r="OSG38" s="2"/>
      <c r="OSH38" s="2"/>
      <c r="OSI38" s="2"/>
      <c r="OSJ38" s="2"/>
      <c r="OSK38" s="2"/>
      <c r="OSL38" s="2"/>
      <c r="OSM38" s="2"/>
      <c r="OSN38" s="2"/>
      <c r="OSO38" s="2"/>
      <c r="OSP38" s="2"/>
      <c r="OSQ38" s="2"/>
      <c r="OSR38" s="2"/>
      <c r="OSS38" s="2"/>
      <c r="OST38" s="2"/>
      <c r="OSU38" s="2"/>
      <c r="OSV38" s="2"/>
      <c r="OSW38" s="2"/>
      <c r="OSX38" s="2"/>
      <c r="OSY38" s="2"/>
      <c r="OSZ38" s="2"/>
      <c r="OTA38" s="2"/>
      <c r="OTB38" s="2"/>
      <c r="OTC38" s="2"/>
      <c r="OTD38" s="2"/>
      <c r="OTE38" s="2"/>
      <c r="OTF38" s="2"/>
      <c r="OTG38" s="2"/>
      <c r="OTH38" s="2"/>
      <c r="OTI38" s="2"/>
      <c r="OTJ38" s="2"/>
      <c r="OTK38" s="2"/>
      <c r="OTL38" s="2"/>
      <c r="OTM38" s="2"/>
      <c r="OTN38" s="2"/>
      <c r="OTO38" s="2"/>
      <c r="OTP38" s="2"/>
      <c r="OTQ38" s="2"/>
      <c r="OTR38" s="2"/>
      <c r="OTS38" s="2"/>
      <c r="OTT38" s="2"/>
      <c r="OTU38" s="2"/>
      <c r="OTV38" s="2"/>
      <c r="OTW38" s="2"/>
      <c r="OTX38" s="2"/>
      <c r="OTY38" s="2"/>
      <c r="OTZ38" s="2"/>
      <c r="OUA38" s="2"/>
      <c r="OUB38" s="2"/>
      <c r="OUC38" s="2"/>
      <c r="OUD38" s="2"/>
      <c r="OUE38" s="2"/>
      <c r="OUF38" s="2"/>
      <c r="OUG38" s="2"/>
      <c r="OUH38" s="2"/>
      <c r="OUI38" s="2"/>
      <c r="OUJ38" s="2"/>
      <c r="OUK38" s="2"/>
      <c r="OUL38" s="2"/>
      <c r="OUM38" s="2"/>
      <c r="OUN38" s="2"/>
      <c r="OUO38" s="2"/>
      <c r="OUP38" s="2"/>
      <c r="OUQ38" s="2"/>
      <c r="OUR38" s="2"/>
      <c r="OUS38" s="2"/>
      <c r="OUT38" s="2"/>
      <c r="OUU38" s="2"/>
      <c r="OUV38" s="2"/>
      <c r="OUW38" s="2"/>
      <c r="OUX38" s="2"/>
      <c r="OUY38" s="2"/>
      <c r="OUZ38" s="2"/>
      <c r="OVA38" s="2"/>
      <c r="OVB38" s="2"/>
      <c r="OVC38" s="2"/>
      <c r="OVD38" s="2"/>
      <c r="OVE38" s="2"/>
      <c r="OVF38" s="2"/>
      <c r="OVG38" s="2"/>
      <c r="OVH38" s="2"/>
      <c r="OVI38" s="2"/>
      <c r="OVJ38" s="2"/>
      <c r="OVK38" s="2"/>
      <c r="OVL38" s="2"/>
      <c r="OVM38" s="2"/>
      <c r="OVN38" s="2"/>
      <c r="OVO38" s="2"/>
      <c r="OVP38" s="2"/>
      <c r="OVQ38" s="2"/>
      <c r="OVR38" s="2"/>
      <c r="OVS38" s="2"/>
      <c r="OVT38" s="2"/>
      <c r="OVU38" s="2"/>
      <c r="OVV38" s="2"/>
      <c r="OVW38" s="2"/>
      <c r="OVX38" s="2"/>
      <c r="OVY38" s="2"/>
      <c r="OVZ38" s="2"/>
      <c r="OWA38" s="2"/>
      <c r="OWB38" s="2"/>
      <c r="OWC38" s="2"/>
      <c r="OWD38" s="2"/>
      <c r="OWE38" s="2"/>
      <c r="OWF38" s="2"/>
      <c r="OWG38" s="2"/>
      <c r="OWH38" s="2"/>
      <c r="OWI38" s="2"/>
      <c r="OWJ38" s="2"/>
      <c r="OWK38" s="2"/>
      <c r="OWL38" s="2"/>
      <c r="OWM38" s="2"/>
      <c r="OWN38" s="2"/>
      <c r="OWO38" s="2"/>
      <c r="OWP38" s="2"/>
      <c r="OWQ38" s="2"/>
      <c r="OWR38" s="2"/>
      <c r="OWS38" s="2"/>
      <c r="OWT38" s="2"/>
      <c r="OWU38" s="2"/>
      <c r="OWV38" s="2"/>
      <c r="OWW38" s="2"/>
      <c r="OWX38" s="2"/>
      <c r="OWY38" s="2"/>
      <c r="OWZ38" s="2"/>
      <c r="OXA38" s="2"/>
      <c r="OXB38" s="2"/>
      <c r="OXC38" s="2"/>
      <c r="OXD38" s="2"/>
      <c r="OXE38" s="2"/>
      <c r="OXF38" s="2"/>
      <c r="OXG38" s="2"/>
      <c r="OXH38" s="2"/>
      <c r="OXI38" s="2"/>
      <c r="OXJ38" s="2"/>
      <c r="OXK38" s="2"/>
      <c r="OXL38" s="2"/>
      <c r="OXM38" s="2"/>
      <c r="OXN38" s="2"/>
      <c r="OXO38" s="2"/>
      <c r="OXP38" s="2"/>
      <c r="OXQ38" s="2"/>
      <c r="OXR38" s="2"/>
      <c r="OXS38" s="2"/>
      <c r="OXT38" s="2"/>
      <c r="OXU38" s="2"/>
      <c r="OXV38" s="2"/>
      <c r="OXW38" s="2"/>
      <c r="OXX38" s="2"/>
      <c r="OXY38" s="2"/>
      <c r="OXZ38" s="2"/>
      <c r="OYA38" s="2"/>
      <c r="OYB38" s="2"/>
      <c r="OYC38" s="2"/>
      <c r="OYD38" s="2"/>
      <c r="OYE38" s="2"/>
      <c r="OYF38" s="2"/>
      <c r="OYG38" s="2"/>
      <c r="OYH38" s="2"/>
      <c r="OYI38" s="2"/>
      <c r="OYJ38" s="2"/>
      <c r="OYK38" s="2"/>
      <c r="OYL38" s="2"/>
      <c r="OYM38" s="2"/>
      <c r="OYN38" s="2"/>
      <c r="OYO38" s="2"/>
      <c r="OYP38" s="2"/>
      <c r="OYQ38" s="2"/>
      <c r="OYR38" s="2"/>
      <c r="OYS38" s="2"/>
      <c r="OYT38" s="2"/>
      <c r="OYU38" s="2"/>
      <c r="OYV38" s="2"/>
      <c r="OYW38" s="2"/>
      <c r="OYX38" s="2"/>
      <c r="OYY38" s="2"/>
      <c r="OYZ38" s="2"/>
      <c r="OZA38" s="2"/>
      <c r="OZB38" s="2"/>
      <c r="OZC38" s="2"/>
      <c r="OZD38" s="2"/>
      <c r="OZE38" s="2"/>
      <c r="OZF38" s="2"/>
      <c r="OZG38" s="2"/>
      <c r="OZH38" s="2"/>
      <c r="OZI38" s="2"/>
      <c r="OZJ38" s="2"/>
      <c r="OZK38" s="2"/>
      <c r="OZL38" s="2"/>
      <c r="OZM38" s="2"/>
      <c r="OZN38" s="2"/>
      <c r="OZO38" s="2"/>
      <c r="OZP38" s="2"/>
      <c r="OZQ38" s="2"/>
      <c r="OZR38" s="2"/>
      <c r="OZS38" s="2"/>
      <c r="OZT38" s="2"/>
      <c r="OZU38" s="2"/>
      <c r="OZV38" s="2"/>
      <c r="OZW38" s="2"/>
      <c r="OZX38" s="2"/>
      <c r="OZY38" s="2"/>
      <c r="OZZ38" s="2"/>
      <c r="PAA38" s="2"/>
      <c r="PAB38" s="2"/>
      <c r="PAC38" s="2"/>
      <c r="PAD38" s="2"/>
      <c r="PAE38" s="2"/>
      <c r="PAF38" s="2"/>
      <c r="PAG38" s="2"/>
      <c r="PAH38" s="2"/>
      <c r="PAI38" s="2"/>
      <c r="PAJ38" s="2"/>
      <c r="PAK38" s="2"/>
      <c r="PAL38" s="2"/>
      <c r="PAM38" s="2"/>
      <c r="PAN38" s="2"/>
      <c r="PAO38" s="2"/>
      <c r="PAP38" s="2"/>
      <c r="PAQ38" s="2"/>
      <c r="PAR38" s="2"/>
      <c r="PAS38" s="2"/>
      <c r="PAT38" s="2"/>
      <c r="PAU38" s="2"/>
      <c r="PAV38" s="2"/>
      <c r="PAW38" s="2"/>
      <c r="PAX38" s="2"/>
      <c r="PAY38" s="2"/>
      <c r="PAZ38" s="2"/>
      <c r="PBA38" s="2"/>
      <c r="PBB38" s="2"/>
      <c r="PBC38" s="2"/>
      <c r="PBD38" s="2"/>
      <c r="PBE38" s="2"/>
      <c r="PBF38" s="2"/>
      <c r="PBG38" s="2"/>
      <c r="PBH38" s="2"/>
      <c r="PBI38" s="2"/>
      <c r="PBJ38" s="2"/>
      <c r="PBK38" s="2"/>
      <c r="PBL38" s="2"/>
      <c r="PBM38" s="2"/>
      <c r="PBN38" s="2"/>
      <c r="PBO38" s="2"/>
      <c r="PBP38" s="2"/>
      <c r="PBQ38" s="2"/>
      <c r="PBR38" s="2"/>
      <c r="PBS38" s="2"/>
      <c r="PBT38" s="2"/>
      <c r="PBU38" s="2"/>
      <c r="PBV38" s="2"/>
      <c r="PBW38" s="2"/>
      <c r="PBX38" s="2"/>
      <c r="PBY38" s="2"/>
      <c r="PBZ38" s="2"/>
      <c r="PCA38" s="2"/>
      <c r="PCB38" s="2"/>
      <c r="PCC38" s="2"/>
      <c r="PCD38" s="2"/>
      <c r="PCE38" s="2"/>
      <c r="PCF38" s="2"/>
      <c r="PCG38" s="2"/>
      <c r="PCH38" s="2"/>
      <c r="PCI38" s="2"/>
      <c r="PCJ38" s="2"/>
      <c r="PCK38" s="2"/>
      <c r="PCL38" s="2"/>
      <c r="PCM38" s="2"/>
      <c r="PCN38" s="2"/>
      <c r="PCO38" s="2"/>
      <c r="PCP38" s="2"/>
      <c r="PCQ38" s="2"/>
      <c r="PCR38" s="2"/>
      <c r="PCS38" s="2"/>
      <c r="PCT38" s="2"/>
      <c r="PCU38" s="2"/>
      <c r="PCV38" s="2"/>
      <c r="PCW38" s="2"/>
      <c r="PCX38" s="2"/>
      <c r="PCY38" s="2"/>
      <c r="PCZ38" s="2"/>
      <c r="PDA38" s="2"/>
      <c r="PDB38" s="2"/>
      <c r="PDC38" s="2"/>
      <c r="PDD38" s="2"/>
      <c r="PDE38" s="2"/>
      <c r="PDF38" s="2"/>
      <c r="PDG38" s="2"/>
      <c r="PDH38" s="2"/>
      <c r="PDI38" s="2"/>
      <c r="PDJ38" s="2"/>
      <c r="PDK38" s="2"/>
      <c r="PDL38" s="2"/>
      <c r="PDM38" s="2"/>
      <c r="PDN38" s="2"/>
      <c r="PDO38" s="2"/>
      <c r="PDP38" s="2"/>
      <c r="PDQ38" s="2"/>
      <c r="PDR38" s="2"/>
      <c r="PDS38" s="2"/>
      <c r="PDT38" s="2"/>
      <c r="PDU38" s="2"/>
      <c r="PDV38" s="2"/>
      <c r="PDW38" s="2"/>
      <c r="PDX38" s="2"/>
      <c r="PDY38" s="2"/>
      <c r="PDZ38" s="2"/>
      <c r="PEA38" s="2"/>
      <c r="PEB38" s="2"/>
      <c r="PEC38" s="2"/>
      <c r="PED38" s="2"/>
      <c r="PEE38" s="2"/>
      <c r="PEF38" s="2"/>
      <c r="PEG38" s="2"/>
      <c r="PEH38" s="2"/>
      <c r="PEI38" s="2"/>
      <c r="PEJ38" s="2"/>
      <c r="PEK38" s="2"/>
      <c r="PEL38" s="2"/>
      <c r="PEM38" s="2"/>
      <c r="PEN38" s="2"/>
      <c r="PEO38" s="2"/>
      <c r="PEP38" s="2"/>
      <c r="PEQ38" s="2"/>
      <c r="PER38" s="2"/>
      <c r="PES38" s="2"/>
      <c r="PET38" s="2"/>
      <c r="PEU38" s="2"/>
      <c r="PEV38" s="2"/>
      <c r="PEW38" s="2"/>
      <c r="PEX38" s="2"/>
      <c r="PEY38" s="2"/>
      <c r="PEZ38" s="2"/>
      <c r="PFA38" s="2"/>
      <c r="PFB38" s="2"/>
      <c r="PFC38" s="2"/>
      <c r="PFD38" s="2"/>
      <c r="PFE38" s="2"/>
      <c r="PFF38" s="2"/>
      <c r="PFG38" s="2"/>
      <c r="PFH38" s="2"/>
      <c r="PFI38" s="2"/>
      <c r="PFJ38" s="2"/>
      <c r="PFK38" s="2"/>
      <c r="PFL38" s="2"/>
      <c r="PFM38" s="2"/>
      <c r="PFN38" s="2"/>
      <c r="PFO38" s="2"/>
      <c r="PFP38" s="2"/>
      <c r="PFQ38" s="2"/>
      <c r="PFR38" s="2"/>
      <c r="PFS38" s="2"/>
      <c r="PFT38" s="2"/>
      <c r="PFU38" s="2"/>
      <c r="PFV38" s="2"/>
      <c r="PFW38" s="2"/>
      <c r="PFX38" s="2"/>
      <c r="PFY38" s="2"/>
      <c r="PFZ38" s="2"/>
      <c r="PGA38" s="2"/>
      <c r="PGB38" s="2"/>
      <c r="PGC38" s="2"/>
      <c r="PGD38" s="2"/>
      <c r="PGE38" s="2"/>
      <c r="PGF38" s="2"/>
      <c r="PGG38" s="2"/>
      <c r="PGH38" s="2"/>
      <c r="PGI38" s="2"/>
      <c r="PGJ38" s="2"/>
      <c r="PGK38" s="2"/>
      <c r="PGL38" s="2"/>
      <c r="PGM38" s="2"/>
      <c r="PGN38" s="2"/>
      <c r="PGO38" s="2"/>
      <c r="PGP38" s="2"/>
      <c r="PGQ38" s="2"/>
      <c r="PGR38" s="2"/>
      <c r="PGS38" s="2"/>
      <c r="PGT38" s="2"/>
      <c r="PGU38" s="2"/>
      <c r="PGV38" s="2"/>
      <c r="PGW38" s="2"/>
      <c r="PGX38" s="2"/>
      <c r="PGY38" s="2"/>
      <c r="PGZ38" s="2"/>
      <c r="PHA38" s="2"/>
      <c r="PHB38" s="2"/>
      <c r="PHC38" s="2"/>
      <c r="PHD38" s="2"/>
      <c r="PHE38" s="2"/>
      <c r="PHF38" s="2"/>
      <c r="PHG38" s="2"/>
      <c r="PHH38" s="2"/>
      <c r="PHI38" s="2"/>
      <c r="PHJ38" s="2"/>
      <c r="PHK38" s="2"/>
      <c r="PHL38" s="2"/>
      <c r="PHM38" s="2"/>
      <c r="PHN38" s="2"/>
      <c r="PHO38" s="2"/>
      <c r="PHP38" s="2"/>
      <c r="PHQ38" s="2"/>
      <c r="PHR38" s="2"/>
      <c r="PHS38" s="2"/>
      <c r="PHT38" s="2"/>
      <c r="PHU38" s="2"/>
      <c r="PHV38" s="2"/>
      <c r="PHW38" s="2"/>
      <c r="PHX38" s="2"/>
      <c r="PHY38" s="2"/>
      <c r="PHZ38" s="2"/>
      <c r="PIA38" s="2"/>
      <c r="PIB38" s="2"/>
      <c r="PIC38" s="2"/>
      <c r="PID38" s="2"/>
      <c r="PIE38" s="2"/>
      <c r="PIF38" s="2"/>
      <c r="PIG38" s="2"/>
      <c r="PIH38" s="2"/>
      <c r="PII38" s="2"/>
      <c r="PIJ38" s="2"/>
      <c r="PIK38" s="2"/>
      <c r="PIL38" s="2"/>
      <c r="PIM38" s="2"/>
      <c r="PIN38" s="2"/>
      <c r="PIO38" s="2"/>
      <c r="PIP38" s="2"/>
      <c r="PIQ38" s="2"/>
      <c r="PIR38" s="2"/>
      <c r="PIS38" s="2"/>
      <c r="PIT38" s="2"/>
      <c r="PIU38" s="2"/>
      <c r="PIV38" s="2"/>
      <c r="PIW38" s="2"/>
      <c r="PIX38" s="2"/>
      <c r="PIY38" s="2"/>
      <c r="PIZ38" s="2"/>
      <c r="PJA38" s="2"/>
      <c r="PJB38" s="2"/>
      <c r="PJC38" s="2"/>
      <c r="PJD38" s="2"/>
      <c r="PJE38" s="2"/>
      <c r="PJF38" s="2"/>
      <c r="PJG38" s="2"/>
      <c r="PJH38" s="2"/>
      <c r="PJI38" s="2"/>
      <c r="PJJ38" s="2"/>
      <c r="PJK38" s="2"/>
      <c r="PJL38" s="2"/>
      <c r="PJM38" s="2"/>
      <c r="PJN38" s="2"/>
      <c r="PJO38" s="2"/>
      <c r="PJP38" s="2"/>
      <c r="PJQ38" s="2"/>
      <c r="PJR38" s="2"/>
      <c r="PJS38" s="2"/>
      <c r="PJT38" s="2"/>
      <c r="PJU38" s="2"/>
      <c r="PJV38" s="2"/>
      <c r="PJW38" s="2"/>
      <c r="PJX38" s="2"/>
      <c r="PJY38" s="2"/>
      <c r="PJZ38" s="2"/>
      <c r="PKA38" s="2"/>
      <c r="PKB38" s="2"/>
      <c r="PKC38" s="2"/>
      <c r="PKD38" s="2"/>
      <c r="PKE38" s="2"/>
      <c r="PKF38" s="2"/>
      <c r="PKG38" s="2"/>
      <c r="PKH38" s="2"/>
      <c r="PKI38" s="2"/>
      <c r="PKJ38" s="2"/>
      <c r="PKK38" s="2"/>
      <c r="PKL38" s="2"/>
      <c r="PKM38" s="2"/>
      <c r="PKN38" s="2"/>
      <c r="PKO38" s="2"/>
      <c r="PKP38" s="2"/>
      <c r="PKQ38" s="2"/>
      <c r="PKR38" s="2"/>
      <c r="PKS38" s="2"/>
      <c r="PKT38" s="2"/>
      <c r="PKU38" s="2"/>
      <c r="PKV38" s="2"/>
      <c r="PKW38" s="2"/>
      <c r="PKX38" s="2"/>
      <c r="PKY38" s="2"/>
      <c r="PKZ38" s="2"/>
      <c r="PLA38" s="2"/>
      <c r="PLB38" s="2"/>
      <c r="PLC38" s="2"/>
      <c r="PLD38" s="2"/>
      <c r="PLE38" s="2"/>
      <c r="PLF38" s="2"/>
      <c r="PLG38" s="2"/>
      <c r="PLH38" s="2"/>
      <c r="PLI38" s="2"/>
      <c r="PLJ38" s="2"/>
      <c r="PLK38" s="2"/>
      <c r="PLL38" s="2"/>
      <c r="PLM38" s="2"/>
      <c r="PLN38" s="2"/>
      <c r="PLO38" s="2"/>
      <c r="PLP38" s="2"/>
      <c r="PLQ38" s="2"/>
      <c r="PLR38" s="2"/>
      <c r="PLS38" s="2"/>
      <c r="PLT38" s="2"/>
      <c r="PLU38" s="2"/>
      <c r="PLV38" s="2"/>
      <c r="PLW38" s="2"/>
      <c r="PLX38" s="2"/>
      <c r="PLY38" s="2"/>
      <c r="PLZ38" s="2"/>
      <c r="PMA38" s="2"/>
      <c r="PMB38" s="2"/>
      <c r="PMC38" s="2"/>
      <c r="PMD38" s="2"/>
      <c r="PME38" s="2"/>
      <c r="PMF38" s="2"/>
      <c r="PMG38" s="2"/>
      <c r="PMH38" s="2"/>
      <c r="PMI38" s="2"/>
      <c r="PMJ38" s="2"/>
      <c r="PMK38" s="2"/>
      <c r="PML38" s="2"/>
      <c r="PMM38" s="2"/>
      <c r="PMN38" s="2"/>
      <c r="PMO38" s="2"/>
      <c r="PMP38" s="2"/>
      <c r="PMQ38" s="2"/>
      <c r="PMR38" s="2"/>
      <c r="PMS38" s="2"/>
      <c r="PMT38" s="2"/>
      <c r="PMU38" s="2"/>
      <c r="PMV38" s="2"/>
      <c r="PMW38" s="2"/>
      <c r="PMX38" s="2"/>
      <c r="PMY38" s="2"/>
      <c r="PMZ38" s="2"/>
      <c r="PNA38" s="2"/>
      <c r="PNB38" s="2"/>
      <c r="PNC38" s="2"/>
      <c r="PND38" s="2"/>
      <c r="PNE38" s="2"/>
      <c r="PNF38" s="2"/>
      <c r="PNG38" s="2"/>
      <c r="PNH38" s="2"/>
      <c r="PNI38" s="2"/>
      <c r="PNJ38" s="2"/>
      <c r="PNK38" s="2"/>
      <c r="PNL38" s="2"/>
      <c r="PNM38" s="2"/>
      <c r="PNN38" s="2"/>
      <c r="PNO38" s="2"/>
      <c r="PNP38" s="2"/>
      <c r="PNQ38" s="2"/>
      <c r="PNR38" s="2"/>
      <c r="PNS38" s="2"/>
      <c r="PNT38" s="2"/>
      <c r="PNU38" s="2"/>
      <c r="PNV38" s="2"/>
      <c r="PNW38" s="2"/>
      <c r="PNX38" s="2"/>
      <c r="PNY38" s="2"/>
      <c r="PNZ38" s="2"/>
      <c r="POA38" s="2"/>
      <c r="POB38" s="2"/>
      <c r="POC38" s="2"/>
      <c r="POD38" s="2"/>
      <c r="POE38" s="2"/>
      <c r="POF38" s="2"/>
      <c r="POG38" s="2"/>
      <c r="POH38" s="2"/>
      <c r="POI38" s="2"/>
      <c r="POJ38" s="2"/>
      <c r="POK38" s="2"/>
      <c r="POL38" s="2"/>
      <c r="POM38" s="2"/>
      <c r="PON38" s="2"/>
      <c r="POO38" s="2"/>
      <c r="POP38" s="2"/>
      <c r="POQ38" s="2"/>
      <c r="POR38" s="2"/>
      <c r="POS38" s="2"/>
      <c r="POT38" s="2"/>
      <c r="POU38" s="2"/>
      <c r="POV38" s="2"/>
      <c r="POW38" s="2"/>
      <c r="POX38" s="2"/>
      <c r="POY38" s="2"/>
      <c r="POZ38" s="2"/>
      <c r="PPA38" s="2"/>
      <c r="PPB38" s="2"/>
      <c r="PPC38" s="2"/>
      <c r="PPD38" s="2"/>
      <c r="PPE38" s="2"/>
      <c r="PPF38" s="2"/>
      <c r="PPG38" s="2"/>
      <c r="PPH38" s="2"/>
      <c r="PPI38" s="2"/>
      <c r="PPJ38" s="2"/>
      <c r="PPK38" s="2"/>
      <c r="PPL38" s="2"/>
      <c r="PPM38" s="2"/>
      <c r="PPN38" s="2"/>
      <c r="PPO38" s="2"/>
      <c r="PPP38" s="2"/>
      <c r="PPQ38" s="2"/>
      <c r="PPR38" s="2"/>
      <c r="PPS38" s="2"/>
      <c r="PPT38" s="2"/>
      <c r="PPU38" s="2"/>
      <c r="PPV38" s="2"/>
      <c r="PPW38" s="2"/>
      <c r="PPX38" s="2"/>
      <c r="PPY38" s="2"/>
      <c r="PPZ38" s="2"/>
      <c r="PQA38" s="2"/>
      <c r="PQB38" s="2"/>
      <c r="PQC38" s="2"/>
      <c r="PQD38" s="2"/>
      <c r="PQE38" s="2"/>
      <c r="PQF38" s="2"/>
      <c r="PQG38" s="2"/>
      <c r="PQH38" s="2"/>
      <c r="PQI38" s="2"/>
      <c r="PQJ38" s="2"/>
      <c r="PQK38" s="2"/>
      <c r="PQL38" s="2"/>
      <c r="PQM38" s="2"/>
      <c r="PQN38" s="2"/>
      <c r="PQO38" s="2"/>
      <c r="PQP38" s="2"/>
      <c r="PQQ38" s="2"/>
      <c r="PQR38" s="2"/>
      <c r="PQS38" s="2"/>
      <c r="PQT38" s="2"/>
      <c r="PQU38" s="2"/>
      <c r="PQV38" s="2"/>
      <c r="PQW38" s="2"/>
      <c r="PQX38" s="2"/>
      <c r="PQY38" s="2"/>
      <c r="PQZ38" s="2"/>
      <c r="PRA38" s="2"/>
      <c r="PRB38" s="2"/>
      <c r="PRC38" s="2"/>
      <c r="PRD38" s="2"/>
      <c r="PRE38" s="2"/>
      <c r="PRF38" s="2"/>
      <c r="PRG38" s="2"/>
      <c r="PRH38" s="2"/>
      <c r="PRI38" s="2"/>
      <c r="PRJ38" s="2"/>
      <c r="PRK38" s="2"/>
      <c r="PRL38" s="2"/>
      <c r="PRM38" s="2"/>
      <c r="PRN38" s="2"/>
      <c r="PRO38" s="2"/>
      <c r="PRP38" s="2"/>
      <c r="PRQ38" s="2"/>
      <c r="PRR38" s="2"/>
      <c r="PRS38" s="2"/>
      <c r="PRT38" s="2"/>
      <c r="PRU38" s="2"/>
      <c r="PRV38" s="2"/>
      <c r="PRW38" s="2"/>
      <c r="PRX38" s="2"/>
      <c r="PRY38" s="2"/>
      <c r="PRZ38" s="2"/>
      <c r="PSA38" s="2"/>
      <c r="PSB38" s="2"/>
      <c r="PSC38" s="2"/>
      <c r="PSD38" s="2"/>
      <c r="PSE38" s="2"/>
      <c r="PSF38" s="2"/>
      <c r="PSG38" s="2"/>
      <c r="PSH38" s="2"/>
      <c r="PSI38" s="2"/>
      <c r="PSJ38" s="2"/>
      <c r="PSK38" s="2"/>
      <c r="PSL38" s="2"/>
      <c r="PSM38" s="2"/>
      <c r="PSN38" s="2"/>
      <c r="PSO38" s="2"/>
      <c r="PSP38" s="2"/>
      <c r="PSQ38" s="2"/>
      <c r="PSR38" s="2"/>
      <c r="PSS38" s="2"/>
      <c r="PST38" s="2"/>
      <c r="PSU38" s="2"/>
      <c r="PSV38" s="2"/>
      <c r="PSW38" s="2"/>
      <c r="PSX38" s="2"/>
      <c r="PSY38" s="2"/>
      <c r="PSZ38" s="2"/>
      <c r="PTA38" s="2"/>
      <c r="PTB38" s="2"/>
      <c r="PTC38" s="2"/>
      <c r="PTD38" s="2"/>
      <c r="PTE38" s="2"/>
      <c r="PTF38" s="2"/>
      <c r="PTG38" s="2"/>
      <c r="PTH38" s="2"/>
      <c r="PTI38" s="2"/>
      <c r="PTJ38" s="2"/>
      <c r="PTK38" s="2"/>
      <c r="PTL38" s="2"/>
      <c r="PTM38" s="2"/>
      <c r="PTN38" s="2"/>
      <c r="PTO38" s="2"/>
      <c r="PTP38" s="2"/>
      <c r="PTQ38" s="2"/>
      <c r="PTR38" s="2"/>
      <c r="PTS38" s="2"/>
      <c r="PTT38" s="2"/>
      <c r="PTU38" s="2"/>
      <c r="PTV38" s="2"/>
      <c r="PTW38" s="2"/>
      <c r="PTX38" s="2"/>
      <c r="PTY38" s="2"/>
      <c r="PTZ38" s="2"/>
      <c r="PUA38" s="2"/>
      <c r="PUB38" s="2"/>
      <c r="PUC38" s="2"/>
      <c r="PUD38" s="2"/>
      <c r="PUE38" s="2"/>
      <c r="PUF38" s="2"/>
      <c r="PUG38" s="2"/>
      <c r="PUH38" s="2"/>
      <c r="PUI38" s="2"/>
      <c r="PUJ38" s="2"/>
      <c r="PUK38" s="2"/>
      <c r="PUL38" s="2"/>
      <c r="PUM38" s="2"/>
      <c r="PUN38" s="2"/>
      <c r="PUO38" s="2"/>
      <c r="PUP38" s="2"/>
      <c r="PUQ38" s="2"/>
      <c r="PUR38" s="2"/>
      <c r="PUS38" s="2"/>
      <c r="PUT38" s="2"/>
      <c r="PUU38" s="2"/>
      <c r="PUV38" s="2"/>
      <c r="PUW38" s="2"/>
      <c r="PUX38" s="2"/>
      <c r="PUY38" s="2"/>
      <c r="PUZ38" s="2"/>
      <c r="PVA38" s="2"/>
      <c r="PVB38" s="2"/>
      <c r="PVC38" s="2"/>
      <c r="PVD38" s="2"/>
      <c r="PVE38" s="2"/>
      <c r="PVF38" s="2"/>
      <c r="PVG38" s="2"/>
      <c r="PVH38" s="2"/>
      <c r="PVI38" s="2"/>
      <c r="PVJ38" s="2"/>
      <c r="PVK38" s="2"/>
      <c r="PVL38" s="2"/>
      <c r="PVM38" s="2"/>
      <c r="PVN38" s="2"/>
      <c r="PVO38" s="2"/>
      <c r="PVP38" s="2"/>
      <c r="PVQ38" s="2"/>
      <c r="PVR38" s="2"/>
      <c r="PVS38" s="2"/>
      <c r="PVT38" s="2"/>
      <c r="PVU38" s="2"/>
      <c r="PVV38" s="2"/>
      <c r="PVW38" s="2"/>
      <c r="PVX38" s="2"/>
      <c r="PVY38" s="2"/>
      <c r="PVZ38" s="2"/>
      <c r="PWA38" s="2"/>
      <c r="PWB38" s="2"/>
      <c r="PWC38" s="2"/>
      <c r="PWD38" s="2"/>
      <c r="PWE38" s="2"/>
      <c r="PWF38" s="2"/>
      <c r="PWG38" s="2"/>
      <c r="PWH38" s="2"/>
      <c r="PWI38" s="2"/>
      <c r="PWJ38" s="2"/>
      <c r="PWK38" s="2"/>
      <c r="PWL38" s="2"/>
      <c r="PWM38" s="2"/>
      <c r="PWN38" s="2"/>
      <c r="PWO38" s="2"/>
      <c r="PWP38" s="2"/>
      <c r="PWQ38" s="2"/>
      <c r="PWR38" s="2"/>
      <c r="PWS38" s="2"/>
      <c r="PWT38" s="2"/>
      <c r="PWU38" s="2"/>
      <c r="PWV38" s="2"/>
      <c r="PWW38" s="2"/>
      <c r="PWX38" s="2"/>
      <c r="PWY38" s="2"/>
      <c r="PWZ38" s="2"/>
      <c r="PXA38" s="2"/>
      <c r="PXB38" s="2"/>
      <c r="PXC38" s="2"/>
      <c r="PXD38" s="2"/>
      <c r="PXE38" s="2"/>
      <c r="PXF38" s="2"/>
      <c r="PXG38" s="2"/>
      <c r="PXH38" s="2"/>
      <c r="PXI38" s="2"/>
      <c r="PXJ38" s="2"/>
      <c r="PXK38" s="2"/>
      <c r="PXL38" s="2"/>
      <c r="PXM38" s="2"/>
      <c r="PXN38" s="2"/>
      <c r="PXO38" s="2"/>
      <c r="PXP38" s="2"/>
      <c r="PXQ38" s="2"/>
      <c r="PXR38" s="2"/>
      <c r="PXS38" s="2"/>
      <c r="PXT38" s="2"/>
      <c r="PXU38" s="2"/>
      <c r="PXV38" s="2"/>
      <c r="PXW38" s="2"/>
      <c r="PXX38" s="2"/>
      <c r="PXY38" s="2"/>
      <c r="PXZ38" s="2"/>
      <c r="PYA38" s="2"/>
      <c r="PYB38" s="2"/>
      <c r="PYC38" s="2"/>
      <c r="PYD38" s="2"/>
      <c r="PYE38" s="2"/>
      <c r="PYF38" s="2"/>
      <c r="PYG38" s="2"/>
      <c r="PYH38" s="2"/>
      <c r="PYI38" s="2"/>
      <c r="PYJ38" s="2"/>
      <c r="PYK38" s="2"/>
      <c r="PYL38" s="2"/>
      <c r="PYM38" s="2"/>
      <c r="PYN38" s="2"/>
      <c r="PYO38" s="2"/>
      <c r="PYP38" s="2"/>
      <c r="PYQ38" s="2"/>
      <c r="PYR38" s="2"/>
      <c r="PYS38" s="2"/>
      <c r="PYT38" s="2"/>
      <c r="PYU38" s="2"/>
      <c r="PYV38" s="2"/>
      <c r="PYW38" s="2"/>
      <c r="PYX38" s="2"/>
      <c r="PYY38" s="2"/>
      <c r="PYZ38" s="2"/>
      <c r="PZA38" s="2"/>
      <c r="PZB38" s="2"/>
      <c r="PZC38" s="2"/>
      <c r="PZD38" s="2"/>
      <c r="PZE38" s="2"/>
      <c r="PZF38" s="2"/>
      <c r="PZG38" s="2"/>
      <c r="PZH38" s="2"/>
      <c r="PZI38" s="2"/>
      <c r="PZJ38" s="2"/>
      <c r="PZK38" s="2"/>
      <c r="PZL38" s="2"/>
      <c r="PZM38" s="2"/>
      <c r="PZN38" s="2"/>
      <c r="PZO38" s="2"/>
      <c r="PZP38" s="2"/>
      <c r="PZQ38" s="2"/>
      <c r="PZR38" s="2"/>
      <c r="PZS38" s="2"/>
      <c r="PZT38" s="2"/>
      <c r="PZU38" s="2"/>
      <c r="PZV38" s="2"/>
      <c r="PZW38" s="2"/>
      <c r="PZX38" s="2"/>
      <c r="PZY38" s="2"/>
      <c r="PZZ38" s="2"/>
      <c r="QAA38" s="2"/>
      <c r="QAB38" s="2"/>
      <c r="QAC38" s="2"/>
      <c r="QAD38" s="2"/>
      <c r="QAE38" s="2"/>
      <c r="QAF38" s="2"/>
      <c r="QAG38" s="2"/>
      <c r="QAH38" s="2"/>
      <c r="QAI38" s="2"/>
      <c r="QAJ38" s="2"/>
      <c r="QAK38" s="2"/>
      <c r="QAL38" s="2"/>
      <c r="QAM38" s="2"/>
      <c r="QAN38" s="2"/>
      <c r="QAO38" s="2"/>
      <c r="QAP38" s="2"/>
      <c r="QAQ38" s="2"/>
      <c r="QAR38" s="2"/>
      <c r="QAS38" s="2"/>
      <c r="QAT38" s="2"/>
      <c r="QAU38" s="2"/>
      <c r="QAV38" s="2"/>
      <c r="QAW38" s="2"/>
      <c r="QAX38" s="2"/>
      <c r="QAY38" s="2"/>
      <c r="QAZ38" s="2"/>
      <c r="QBA38" s="2"/>
      <c r="QBB38" s="2"/>
      <c r="QBC38" s="2"/>
      <c r="QBD38" s="2"/>
      <c r="QBE38" s="2"/>
      <c r="QBF38" s="2"/>
      <c r="QBG38" s="2"/>
      <c r="QBH38" s="2"/>
      <c r="QBI38" s="2"/>
      <c r="QBJ38" s="2"/>
      <c r="QBK38" s="2"/>
      <c r="QBL38" s="2"/>
      <c r="QBM38" s="2"/>
      <c r="QBN38" s="2"/>
      <c r="QBO38" s="2"/>
      <c r="QBP38" s="2"/>
      <c r="QBQ38" s="2"/>
      <c r="QBR38" s="2"/>
      <c r="QBS38" s="2"/>
      <c r="QBT38" s="2"/>
      <c r="QBU38" s="2"/>
      <c r="QBV38" s="2"/>
      <c r="QBW38" s="2"/>
      <c r="QBX38" s="2"/>
      <c r="QBY38" s="2"/>
      <c r="QBZ38" s="2"/>
      <c r="QCA38" s="2"/>
      <c r="QCB38" s="2"/>
      <c r="QCC38" s="2"/>
      <c r="QCD38" s="2"/>
      <c r="QCE38" s="2"/>
      <c r="QCF38" s="2"/>
      <c r="QCG38" s="2"/>
      <c r="QCH38" s="2"/>
      <c r="QCI38" s="2"/>
      <c r="QCJ38" s="2"/>
      <c r="QCK38" s="2"/>
      <c r="QCL38" s="2"/>
      <c r="QCM38" s="2"/>
      <c r="QCN38" s="2"/>
      <c r="QCO38" s="2"/>
      <c r="QCP38" s="2"/>
      <c r="QCQ38" s="2"/>
      <c r="QCR38" s="2"/>
      <c r="QCS38" s="2"/>
      <c r="QCT38" s="2"/>
      <c r="QCU38" s="2"/>
      <c r="QCV38" s="2"/>
      <c r="QCW38" s="2"/>
      <c r="QCX38" s="2"/>
      <c r="QCY38" s="2"/>
      <c r="QCZ38" s="2"/>
      <c r="QDA38" s="2"/>
      <c r="QDB38" s="2"/>
      <c r="QDC38" s="2"/>
      <c r="QDD38" s="2"/>
      <c r="QDE38" s="2"/>
      <c r="QDF38" s="2"/>
      <c r="QDG38" s="2"/>
      <c r="QDH38" s="2"/>
      <c r="QDI38" s="2"/>
      <c r="QDJ38" s="2"/>
      <c r="QDK38" s="2"/>
      <c r="QDL38" s="2"/>
      <c r="QDM38" s="2"/>
      <c r="QDN38" s="2"/>
      <c r="QDO38" s="2"/>
      <c r="QDP38" s="2"/>
      <c r="QDQ38" s="2"/>
      <c r="QDR38" s="2"/>
      <c r="QDS38" s="2"/>
      <c r="QDT38" s="2"/>
      <c r="QDU38" s="2"/>
      <c r="QDV38" s="2"/>
      <c r="QDW38" s="2"/>
      <c r="QDX38" s="2"/>
      <c r="QDY38" s="2"/>
      <c r="QDZ38" s="2"/>
      <c r="QEA38" s="2"/>
      <c r="QEB38" s="2"/>
      <c r="QEC38" s="2"/>
      <c r="QED38" s="2"/>
      <c r="QEE38" s="2"/>
      <c r="QEF38" s="2"/>
      <c r="QEG38" s="2"/>
      <c r="QEH38" s="2"/>
      <c r="QEI38" s="2"/>
      <c r="QEJ38" s="2"/>
      <c r="QEK38" s="2"/>
      <c r="QEL38" s="2"/>
      <c r="QEM38" s="2"/>
      <c r="QEN38" s="2"/>
      <c r="QEO38" s="2"/>
      <c r="QEP38" s="2"/>
      <c r="QEQ38" s="2"/>
      <c r="QER38" s="2"/>
      <c r="QES38" s="2"/>
      <c r="QET38" s="2"/>
      <c r="QEU38" s="2"/>
      <c r="QEV38" s="2"/>
      <c r="QEW38" s="2"/>
      <c r="QEX38" s="2"/>
      <c r="QEY38" s="2"/>
      <c r="QEZ38" s="2"/>
      <c r="QFA38" s="2"/>
      <c r="QFB38" s="2"/>
      <c r="QFC38" s="2"/>
      <c r="QFD38" s="2"/>
      <c r="QFE38" s="2"/>
      <c r="QFF38" s="2"/>
      <c r="QFG38" s="2"/>
      <c r="QFH38" s="2"/>
      <c r="QFI38" s="2"/>
      <c r="QFJ38" s="2"/>
      <c r="QFK38" s="2"/>
      <c r="QFL38" s="2"/>
      <c r="QFM38" s="2"/>
      <c r="QFN38" s="2"/>
      <c r="QFO38" s="2"/>
      <c r="QFP38" s="2"/>
      <c r="QFQ38" s="2"/>
      <c r="QFR38" s="2"/>
      <c r="QFS38" s="2"/>
      <c r="QFT38" s="2"/>
      <c r="QFU38" s="2"/>
      <c r="QFV38" s="2"/>
      <c r="QFW38" s="2"/>
      <c r="QFX38" s="2"/>
      <c r="QFY38" s="2"/>
      <c r="QFZ38" s="2"/>
      <c r="QGA38" s="2"/>
      <c r="QGB38" s="2"/>
      <c r="QGC38" s="2"/>
      <c r="QGD38" s="2"/>
      <c r="QGE38" s="2"/>
      <c r="QGF38" s="2"/>
      <c r="QGG38" s="2"/>
      <c r="QGH38" s="2"/>
      <c r="QGI38" s="2"/>
      <c r="QGJ38" s="2"/>
      <c r="QGK38" s="2"/>
      <c r="QGL38" s="2"/>
      <c r="QGM38" s="2"/>
      <c r="QGN38" s="2"/>
      <c r="QGO38" s="2"/>
      <c r="QGP38" s="2"/>
      <c r="QGQ38" s="2"/>
      <c r="QGR38" s="2"/>
      <c r="QGS38" s="2"/>
      <c r="QGT38" s="2"/>
      <c r="QGU38" s="2"/>
      <c r="QGV38" s="2"/>
      <c r="QGW38" s="2"/>
      <c r="QGX38" s="2"/>
      <c r="QGY38" s="2"/>
      <c r="QGZ38" s="2"/>
      <c r="QHA38" s="2"/>
      <c r="QHB38" s="2"/>
      <c r="QHC38" s="2"/>
      <c r="QHD38" s="2"/>
      <c r="QHE38" s="2"/>
      <c r="QHF38" s="2"/>
      <c r="QHG38" s="2"/>
      <c r="QHH38" s="2"/>
      <c r="QHI38" s="2"/>
      <c r="QHJ38" s="2"/>
      <c r="QHK38" s="2"/>
      <c r="QHL38" s="2"/>
      <c r="QHM38" s="2"/>
      <c r="QHN38" s="2"/>
      <c r="QHO38" s="2"/>
      <c r="QHP38" s="2"/>
      <c r="QHQ38" s="2"/>
      <c r="QHR38" s="2"/>
      <c r="QHS38" s="2"/>
      <c r="QHT38" s="2"/>
      <c r="QHU38" s="2"/>
      <c r="QHV38" s="2"/>
      <c r="QHW38" s="2"/>
      <c r="QHX38" s="2"/>
      <c r="QHY38" s="2"/>
      <c r="QHZ38" s="2"/>
      <c r="QIA38" s="2"/>
      <c r="QIB38" s="2"/>
      <c r="QIC38" s="2"/>
      <c r="QID38" s="2"/>
      <c r="QIE38" s="2"/>
      <c r="QIF38" s="2"/>
      <c r="QIG38" s="2"/>
      <c r="QIH38" s="2"/>
      <c r="QII38" s="2"/>
      <c r="QIJ38" s="2"/>
      <c r="QIK38" s="2"/>
      <c r="QIL38" s="2"/>
      <c r="QIM38" s="2"/>
      <c r="QIN38" s="2"/>
      <c r="QIO38" s="2"/>
      <c r="QIP38" s="2"/>
      <c r="QIQ38" s="2"/>
      <c r="QIR38" s="2"/>
      <c r="QIS38" s="2"/>
      <c r="QIT38" s="2"/>
      <c r="QIU38" s="2"/>
      <c r="QIV38" s="2"/>
      <c r="QIW38" s="2"/>
      <c r="QIX38" s="2"/>
      <c r="QIY38" s="2"/>
      <c r="QIZ38" s="2"/>
      <c r="QJA38" s="2"/>
      <c r="QJB38" s="2"/>
      <c r="QJC38" s="2"/>
      <c r="QJD38" s="2"/>
      <c r="QJE38" s="2"/>
      <c r="QJF38" s="2"/>
      <c r="QJG38" s="2"/>
      <c r="QJH38" s="2"/>
      <c r="QJI38" s="2"/>
      <c r="QJJ38" s="2"/>
      <c r="QJK38" s="2"/>
      <c r="QJL38" s="2"/>
      <c r="QJM38" s="2"/>
      <c r="QJN38" s="2"/>
      <c r="QJO38" s="2"/>
      <c r="QJP38" s="2"/>
      <c r="QJQ38" s="2"/>
      <c r="QJR38" s="2"/>
      <c r="QJS38" s="2"/>
      <c r="QJT38" s="2"/>
      <c r="QJU38" s="2"/>
      <c r="QJV38" s="2"/>
      <c r="QJW38" s="2"/>
      <c r="QJX38" s="2"/>
      <c r="QJY38" s="2"/>
      <c r="QJZ38" s="2"/>
      <c r="QKA38" s="2"/>
      <c r="QKB38" s="2"/>
      <c r="QKC38" s="2"/>
      <c r="QKD38" s="2"/>
      <c r="QKE38" s="2"/>
      <c r="QKF38" s="2"/>
      <c r="QKG38" s="2"/>
      <c r="QKH38" s="2"/>
      <c r="QKI38" s="2"/>
      <c r="QKJ38" s="2"/>
      <c r="QKK38" s="2"/>
      <c r="QKL38" s="2"/>
      <c r="QKM38" s="2"/>
      <c r="QKN38" s="2"/>
      <c r="QKO38" s="2"/>
      <c r="QKP38" s="2"/>
      <c r="QKQ38" s="2"/>
      <c r="QKR38" s="2"/>
      <c r="QKS38" s="2"/>
      <c r="QKT38" s="2"/>
      <c r="QKU38" s="2"/>
      <c r="QKV38" s="2"/>
      <c r="QKW38" s="2"/>
      <c r="QKX38" s="2"/>
      <c r="QKY38" s="2"/>
      <c r="QKZ38" s="2"/>
      <c r="QLA38" s="2"/>
      <c r="QLB38" s="2"/>
      <c r="QLC38" s="2"/>
      <c r="QLD38" s="2"/>
      <c r="QLE38" s="2"/>
      <c r="QLF38" s="2"/>
      <c r="QLG38" s="2"/>
      <c r="QLH38" s="2"/>
      <c r="QLI38" s="2"/>
      <c r="QLJ38" s="2"/>
      <c r="QLK38" s="2"/>
      <c r="QLL38" s="2"/>
      <c r="QLM38" s="2"/>
      <c r="QLN38" s="2"/>
      <c r="QLO38" s="2"/>
      <c r="QLP38" s="2"/>
      <c r="QLQ38" s="2"/>
      <c r="QLR38" s="2"/>
      <c r="QLS38" s="2"/>
      <c r="QLT38" s="2"/>
      <c r="QLU38" s="2"/>
      <c r="QLV38" s="2"/>
      <c r="QLW38" s="2"/>
      <c r="QLX38" s="2"/>
      <c r="QLY38" s="2"/>
      <c r="QLZ38" s="2"/>
      <c r="QMA38" s="2"/>
      <c r="QMB38" s="2"/>
      <c r="QMC38" s="2"/>
      <c r="QMD38" s="2"/>
      <c r="QME38" s="2"/>
      <c r="QMF38" s="2"/>
      <c r="QMG38" s="2"/>
      <c r="QMH38" s="2"/>
      <c r="QMI38" s="2"/>
      <c r="QMJ38" s="2"/>
      <c r="QMK38" s="2"/>
      <c r="QML38" s="2"/>
      <c r="QMM38" s="2"/>
      <c r="QMN38" s="2"/>
      <c r="QMO38" s="2"/>
      <c r="QMP38" s="2"/>
      <c r="QMQ38" s="2"/>
      <c r="QMR38" s="2"/>
      <c r="QMS38" s="2"/>
      <c r="QMT38" s="2"/>
      <c r="QMU38" s="2"/>
      <c r="QMV38" s="2"/>
      <c r="QMW38" s="2"/>
      <c r="QMX38" s="2"/>
      <c r="QMY38" s="2"/>
      <c r="QMZ38" s="2"/>
      <c r="QNA38" s="2"/>
      <c r="QNB38" s="2"/>
      <c r="QNC38" s="2"/>
      <c r="QND38" s="2"/>
      <c r="QNE38" s="2"/>
      <c r="QNF38" s="2"/>
      <c r="QNG38" s="2"/>
      <c r="QNH38" s="2"/>
      <c r="QNI38" s="2"/>
      <c r="QNJ38" s="2"/>
      <c r="QNK38" s="2"/>
      <c r="QNL38" s="2"/>
      <c r="QNM38" s="2"/>
      <c r="QNN38" s="2"/>
      <c r="QNO38" s="2"/>
      <c r="QNP38" s="2"/>
      <c r="QNQ38" s="2"/>
      <c r="QNR38" s="2"/>
      <c r="QNS38" s="2"/>
      <c r="QNT38" s="2"/>
      <c r="QNU38" s="2"/>
      <c r="QNV38" s="2"/>
      <c r="QNW38" s="2"/>
      <c r="QNX38" s="2"/>
      <c r="QNY38" s="2"/>
      <c r="QNZ38" s="2"/>
      <c r="QOA38" s="2"/>
      <c r="QOB38" s="2"/>
      <c r="QOC38" s="2"/>
      <c r="QOD38" s="2"/>
      <c r="QOE38" s="2"/>
      <c r="QOF38" s="2"/>
      <c r="QOG38" s="2"/>
      <c r="QOH38" s="2"/>
      <c r="QOI38" s="2"/>
      <c r="QOJ38" s="2"/>
      <c r="QOK38" s="2"/>
      <c r="QOL38" s="2"/>
      <c r="QOM38" s="2"/>
      <c r="QON38" s="2"/>
      <c r="QOO38" s="2"/>
      <c r="QOP38" s="2"/>
      <c r="QOQ38" s="2"/>
      <c r="QOR38" s="2"/>
      <c r="QOS38" s="2"/>
      <c r="QOT38" s="2"/>
      <c r="QOU38" s="2"/>
      <c r="QOV38" s="2"/>
      <c r="QOW38" s="2"/>
      <c r="QOX38" s="2"/>
      <c r="QOY38" s="2"/>
      <c r="QOZ38" s="2"/>
      <c r="QPA38" s="2"/>
      <c r="QPB38" s="2"/>
      <c r="QPC38" s="2"/>
      <c r="QPD38" s="2"/>
      <c r="QPE38" s="2"/>
      <c r="QPF38" s="2"/>
      <c r="QPG38" s="2"/>
      <c r="QPH38" s="2"/>
      <c r="QPI38" s="2"/>
      <c r="QPJ38" s="2"/>
      <c r="QPK38" s="2"/>
      <c r="QPL38" s="2"/>
      <c r="QPM38" s="2"/>
      <c r="QPN38" s="2"/>
      <c r="QPO38" s="2"/>
      <c r="QPP38" s="2"/>
      <c r="QPQ38" s="2"/>
      <c r="QPR38" s="2"/>
      <c r="QPS38" s="2"/>
      <c r="QPT38" s="2"/>
      <c r="QPU38" s="2"/>
      <c r="QPV38" s="2"/>
      <c r="QPW38" s="2"/>
      <c r="QPX38" s="2"/>
      <c r="QPY38" s="2"/>
      <c r="QPZ38" s="2"/>
      <c r="QQA38" s="2"/>
      <c r="QQB38" s="2"/>
      <c r="QQC38" s="2"/>
      <c r="QQD38" s="2"/>
      <c r="QQE38" s="2"/>
      <c r="QQF38" s="2"/>
      <c r="QQG38" s="2"/>
      <c r="QQH38" s="2"/>
      <c r="QQI38" s="2"/>
      <c r="QQJ38" s="2"/>
      <c r="QQK38" s="2"/>
      <c r="QQL38" s="2"/>
      <c r="QQM38" s="2"/>
      <c r="QQN38" s="2"/>
      <c r="QQO38" s="2"/>
      <c r="QQP38" s="2"/>
      <c r="QQQ38" s="2"/>
      <c r="QQR38" s="2"/>
      <c r="QQS38" s="2"/>
      <c r="QQT38" s="2"/>
      <c r="QQU38" s="2"/>
      <c r="QQV38" s="2"/>
      <c r="QQW38" s="2"/>
      <c r="QQX38" s="2"/>
      <c r="QQY38" s="2"/>
      <c r="QQZ38" s="2"/>
      <c r="QRA38" s="2"/>
      <c r="QRB38" s="2"/>
      <c r="QRC38" s="2"/>
      <c r="QRD38" s="2"/>
      <c r="QRE38" s="2"/>
      <c r="QRF38" s="2"/>
      <c r="QRG38" s="2"/>
      <c r="QRH38" s="2"/>
      <c r="QRI38" s="2"/>
      <c r="QRJ38" s="2"/>
      <c r="QRK38" s="2"/>
      <c r="QRL38" s="2"/>
      <c r="QRM38" s="2"/>
      <c r="QRN38" s="2"/>
      <c r="QRO38" s="2"/>
      <c r="QRP38" s="2"/>
      <c r="QRQ38" s="2"/>
      <c r="QRR38" s="2"/>
      <c r="QRS38" s="2"/>
      <c r="QRT38" s="2"/>
      <c r="QRU38" s="2"/>
      <c r="QRV38" s="2"/>
      <c r="QRW38" s="2"/>
      <c r="QRX38" s="2"/>
      <c r="QRY38" s="2"/>
      <c r="QRZ38" s="2"/>
      <c r="QSA38" s="2"/>
      <c r="QSB38" s="2"/>
      <c r="QSC38" s="2"/>
      <c r="QSD38" s="2"/>
      <c r="QSE38" s="2"/>
      <c r="QSF38" s="2"/>
      <c r="QSG38" s="2"/>
      <c r="QSH38" s="2"/>
      <c r="QSI38" s="2"/>
      <c r="QSJ38" s="2"/>
      <c r="QSK38" s="2"/>
      <c r="QSL38" s="2"/>
      <c r="QSM38" s="2"/>
      <c r="QSN38" s="2"/>
      <c r="QSO38" s="2"/>
      <c r="QSP38" s="2"/>
      <c r="QSQ38" s="2"/>
      <c r="QSR38" s="2"/>
      <c r="QSS38" s="2"/>
      <c r="QST38" s="2"/>
      <c r="QSU38" s="2"/>
      <c r="QSV38" s="2"/>
      <c r="QSW38" s="2"/>
      <c r="QSX38" s="2"/>
      <c r="QSY38" s="2"/>
      <c r="QSZ38" s="2"/>
      <c r="QTA38" s="2"/>
      <c r="QTB38" s="2"/>
      <c r="QTC38" s="2"/>
      <c r="QTD38" s="2"/>
      <c r="QTE38" s="2"/>
      <c r="QTF38" s="2"/>
      <c r="QTG38" s="2"/>
      <c r="QTH38" s="2"/>
      <c r="QTI38" s="2"/>
      <c r="QTJ38" s="2"/>
      <c r="QTK38" s="2"/>
      <c r="QTL38" s="2"/>
      <c r="QTM38" s="2"/>
      <c r="QTN38" s="2"/>
      <c r="QTO38" s="2"/>
      <c r="QTP38" s="2"/>
      <c r="QTQ38" s="2"/>
      <c r="QTR38" s="2"/>
      <c r="QTS38" s="2"/>
      <c r="QTT38" s="2"/>
      <c r="QTU38" s="2"/>
      <c r="QTV38" s="2"/>
      <c r="QTW38" s="2"/>
      <c r="QTX38" s="2"/>
      <c r="QTY38" s="2"/>
      <c r="QTZ38" s="2"/>
      <c r="QUA38" s="2"/>
      <c r="QUB38" s="2"/>
      <c r="QUC38" s="2"/>
      <c r="QUD38" s="2"/>
      <c r="QUE38" s="2"/>
      <c r="QUF38" s="2"/>
      <c r="QUG38" s="2"/>
      <c r="QUH38" s="2"/>
      <c r="QUI38" s="2"/>
      <c r="QUJ38" s="2"/>
      <c r="QUK38" s="2"/>
      <c r="QUL38" s="2"/>
      <c r="QUM38" s="2"/>
      <c r="QUN38" s="2"/>
      <c r="QUO38" s="2"/>
      <c r="QUP38" s="2"/>
      <c r="QUQ38" s="2"/>
      <c r="QUR38" s="2"/>
      <c r="QUS38" s="2"/>
      <c r="QUT38" s="2"/>
      <c r="QUU38" s="2"/>
      <c r="QUV38" s="2"/>
      <c r="QUW38" s="2"/>
      <c r="QUX38" s="2"/>
      <c r="QUY38" s="2"/>
      <c r="QUZ38" s="2"/>
      <c r="QVA38" s="2"/>
      <c r="QVB38" s="2"/>
      <c r="QVC38" s="2"/>
      <c r="QVD38" s="2"/>
      <c r="QVE38" s="2"/>
      <c r="QVF38" s="2"/>
      <c r="QVG38" s="2"/>
      <c r="QVH38" s="2"/>
      <c r="QVI38" s="2"/>
      <c r="QVJ38" s="2"/>
      <c r="QVK38" s="2"/>
      <c r="QVL38" s="2"/>
      <c r="QVM38" s="2"/>
      <c r="QVN38" s="2"/>
      <c r="QVO38" s="2"/>
      <c r="QVP38" s="2"/>
      <c r="QVQ38" s="2"/>
      <c r="QVR38" s="2"/>
      <c r="QVS38" s="2"/>
      <c r="QVT38" s="2"/>
      <c r="QVU38" s="2"/>
      <c r="QVV38" s="2"/>
      <c r="QVW38" s="2"/>
      <c r="QVX38" s="2"/>
      <c r="QVY38" s="2"/>
      <c r="QVZ38" s="2"/>
      <c r="QWA38" s="2"/>
      <c r="QWB38" s="2"/>
      <c r="QWC38" s="2"/>
      <c r="QWD38" s="2"/>
      <c r="QWE38" s="2"/>
      <c r="QWF38" s="2"/>
      <c r="QWG38" s="2"/>
      <c r="QWH38" s="2"/>
      <c r="QWI38" s="2"/>
      <c r="QWJ38" s="2"/>
      <c r="QWK38" s="2"/>
      <c r="QWL38" s="2"/>
      <c r="QWM38" s="2"/>
      <c r="QWN38" s="2"/>
      <c r="QWO38" s="2"/>
      <c r="QWP38" s="2"/>
      <c r="QWQ38" s="2"/>
      <c r="QWR38" s="2"/>
      <c r="QWS38" s="2"/>
      <c r="QWT38" s="2"/>
      <c r="QWU38" s="2"/>
      <c r="QWV38" s="2"/>
      <c r="QWW38" s="2"/>
      <c r="QWX38" s="2"/>
      <c r="QWY38" s="2"/>
      <c r="QWZ38" s="2"/>
      <c r="QXA38" s="2"/>
      <c r="QXB38" s="2"/>
      <c r="QXC38" s="2"/>
      <c r="QXD38" s="2"/>
      <c r="QXE38" s="2"/>
      <c r="QXF38" s="2"/>
      <c r="QXG38" s="2"/>
      <c r="QXH38" s="2"/>
      <c r="QXI38" s="2"/>
      <c r="QXJ38" s="2"/>
      <c r="QXK38" s="2"/>
      <c r="QXL38" s="2"/>
      <c r="QXM38" s="2"/>
      <c r="QXN38" s="2"/>
      <c r="QXO38" s="2"/>
      <c r="QXP38" s="2"/>
      <c r="QXQ38" s="2"/>
      <c r="QXR38" s="2"/>
      <c r="QXS38" s="2"/>
      <c r="QXT38" s="2"/>
      <c r="QXU38" s="2"/>
      <c r="QXV38" s="2"/>
      <c r="QXW38" s="2"/>
      <c r="QXX38" s="2"/>
      <c r="QXY38" s="2"/>
      <c r="QXZ38" s="2"/>
      <c r="QYA38" s="2"/>
      <c r="QYB38" s="2"/>
      <c r="QYC38" s="2"/>
      <c r="QYD38" s="2"/>
      <c r="QYE38" s="2"/>
      <c r="QYF38" s="2"/>
      <c r="QYG38" s="2"/>
      <c r="QYH38" s="2"/>
      <c r="QYI38" s="2"/>
      <c r="QYJ38" s="2"/>
      <c r="QYK38" s="2"/>
      <c r="QYL38" s="2"/>
      <c r="QYM38" s="2"/>
      <c r="QYN38" s="2"/>
      <c r="QYO38" s="2"/>
      <c r="QYP38" s="2"/>
      <c r="QYQ38" s="2"/>
      <c r="QYR38" s="2"/>
      <c r="QYS38" s="2"/>
      <c r="QYT38" s="2"/>
      <c r="QYU38" s="2"/>
      <c r="QYV38" s="2"/>
      <c r="QYW38" s="2"/>
      <c r="QYX38" s="2"/>
      <c r="QYY38" s="2"/>
      <c r="QYZ38" s="2"/>
      <c r="QZA38" s="2"/>
      <c r="QZB38" s="2"/>
      <c r="QZC38" s="2"/>
      <c r="QZD38" s="2"/>
      <c r="QZE38" s="2"/>
      <c r="QZF38" s="2"/>
      <c r="QZG38" s="2"/>
      <c r="QZH38" s="2"/>
      <c r="QZI38" s="2"/>
      <c r="QZJ38" s="2"/>
      <c r="QZK38" s="2"/>
      <c r="QZL38" s="2"/>
      <c r="QZM38" s="2"/>
      <c r="QZN38" s="2"/>
      <c r="QZO38" s="2"/>
      <c r="QZP38" s="2"/>
      <c r="QZQ38" s="2"/>
      <c r="QZR38" s="2"/>
      <c r="QZS38" s="2"/>
      <c r="QZT38" s="2"/>
      <c r="QZU38" s="2"/>
      <c r="QZV38" s="2"/>
      <c r="QZW38" s="2"/>
      <c r="QZX38" s="2"/>
      <c r="QZY38" s="2"/>
      <c r="QZZ38" s="2"/>
      <c r="RAA38" s="2"/>
      <c r="RAB38" s="2"/>
      <c r="RAC38" s="2"/>
      <c r="RAD38" s="2"/>
      <c r="RAE38" s="2"/>
      <c r="RAF38" s="2"/>
      <c r="RAG38" s="2"/>
      <c r="RAH38" s="2"/>
      <c r="RAI38" s="2"/>
      <c r="RAJ38" s="2"/>
      <c r="RAK38" s="2"/>
      <c r="RAL38" s="2"/>
      <c r="RAM38" s="2"/>
      <c r="RAN38" s="2"/>
      <c r="RAO38" s="2"/>
      <c r="RAP38" s="2"/>
      <c r="RAQ38" s="2"/>
      <c r="RAR38" s="2"/>
      <c r="RAS38" s="2"/>
      <c r="RAT38" s="2"/>
      <c r="RAU38" s="2"/>
      <c r="RAV38" s="2"/>
      <c r="RAW38" s="2"/>
      <c r="RAX38" s="2"/>
      <c r="RAY38" s="2"/>
      <c r="RAZ38" s="2"/>
      <c r="RBA38" s="2"/>
      <c r="RBB38" s="2"/>
      <c r="RBC38" s="2"/>
      <c r="RBD38" s="2"/>
      <c r="RBE38" s="2"/>
      <c r="RBF38" s="2"/>
      <c r="RBG38" s="2"/>
      <c r="RBH38" s="2"/>
      <c r="RBI38" s="2"/>
      <c r="RBJ38" s="2"/>
      <c r="RBK38" s="2"/>
      <c r="RBL38" s="2"/>
      <c r="RBM38" s="2"/>
      <c r="RBN38" s="2"/>
      <c r="RBO38" s="2"/>
      <c r="RBP38" s="2"/>
      <c r="RBQ38" s="2"/>
      <c r="RBR38" s="2"/>
      <c r="RBS38" s="2"/>
      <c r="RBT38" s="2"/>
      <c r="RBU38" s="2"/>
      <c r="RBV38" s="2"/>
      <c r="RBW38" s="2"/>
      <c r="RBX38" s="2"/>
      <c r="RBY38" s="2"/>
      <c r="RBZ38" s="2"/>
      <c r="RCA38" s="2"/>
      <c r="RCB38" s="2"/>
      <c r="RCC38" s="2"/>
      <c r="RCD38" s="2"/>
      <c r="RCE38" s="2"/>
      <c r="RCF38" s="2"/>
      <c r="RCG38" s="2"/>
      <c r="RCH38" s="2"/>
      <c r="RCI38" s="2"/>
      <c r="RCJ38" s="2"/>
      <c r="RCK38" s="2"/>
      <c r="RCL38" s="2"/>
      <c r="RCM38" s="2"/>
      <c r="RCN38" s="2"/>
      <c r="RCO38" s="2"/>
      <c r="RCP38" s="2"/>
      <c r="RCQ38" s="2"/>
      <c r="RCR38" s="2"/>
      <c r="RCS38" s="2"/>
      <c r="RCT38" s="2"/>
      <c r="RCU38" s="2"/>
      <c r="RCV38" s="2"/>
      <c r="RCW38" s="2"/>
      <c r="RCX38" s="2"/>
      <c r="RCY38" s="2"/>
      <c r="RCZ38" s="2"/>
      <c r="RDA38" s="2"/>
      <c r="RDB38" s="2"/>
      <c r="RDC38" s="2"/>
      <c r="RDD38" s="2"/>
      <c r="RDE38" s="2"/>
      <c r="RDF38" s="2"/>
      <c r="RDG38" s="2"/>
      <c r="RDH38" s="2"/>
      <c r="RDI38" s="2"/>
      <c r="RDJ38" s="2"/>
      <c r="RDK38" s="2"/>
      <c r="RDL38" s="2"/>
      <c r="RDM38" s="2"/>
      <c r="RDN38" s="2"/>
      <c r="RDO38" s="2"/>
      <c r="RDP38" s="2"/>
      <c r="RDQ38" s="2"/>
      <c r="RDR38" s="2"/>
      <c r="RDS38" s="2"/>
      <c r="RDT38" s="2"/>
      <c r="RDU38" s="2"/>
      <c r="RDV38" s="2"/>
      <c r="RDW38" s="2"/>
      <c r="RDX38" s="2"/>
      <c r="RDY38" s="2"/>
      <c r="RDZ38" s="2"/>
      <c r="REA38" s="2"/>
      <c r="REB38" s="2"/>
      <c r="REC38" s="2"/>
      <c r="RED38" s="2"/>
      <c r="REE38" s="2"/>
      <c r="REF38" s="2"/>
      <c r="REG38" s="2"/>
      <c r="REH38" s="2"/>
      <c r="REI38" s="2"/>
      <c r="REJ38" s="2"/>
      <c r="REK38" s="2"/>
      <c r="REL38" s="2"/>
      <c r="REM38" s="2"/>
      <c r="REN38" s="2"/>
      <c r="REO38" s="2"/>
      <c r="REP38" s="2"/>
      <c r="REQ38" s="2"/>
      <c r="RER38" s="2"/>
      <c r="RES38" s="2"/>
      <c r="RET38" s="2"/>
      <c r="REU38" s="2"/>
      <c r="REV38" s="2"/>
      <c r="REW38" s="2"/>
      <c r="REX38" s="2"/>
      <c r="REY38" s="2"/>
      <c r="REZ38" s="2"/>
      <c r="RFA38" s="2"/>
      <c r="RFB38" s="2"/>
      <c r="RFC38" s="2"/>
      <c r="RFD38" s="2"/>
      <c r="RFE38" s="2"/>
      <c r="RFF38" s="2"/>
      <c r="RFG38" s="2"/>
      <c r="RFH38" s="2"/>
      <c r="RFI38" s="2"/>
      <c r="RFJ38" s="2"/>
      <c r="RFK38" s="2"/>
      <c r="RFL38" s="2"/>
      <c r="RFM38" s="2"/>
      <c r="RFN38" s="2"/>
      <c r="RFO38" s="2"/>
      <c r="RFP38" s="2"/>
      <c r="RFQ38" s="2"/>
      <c r="RFR38" s="2"/>
      <c r="RFS38" s="2"/>
      <c r="RFT38" s="2"/>
      <c r="RFU38" s="2"/>
      <c r="RFV38" s="2"/>
      <c r="RFW38" s="2"/>
      <c r="RFX38" s="2"/>
      <c r="RFY38" s="2"/>
      <c r="RFZ38" s="2"/>
      <c r="RGA38" s="2"/>
      <c r="RGB38" s="2"/>
      <c r="RGC38" s="2"/>
      <c r="RGD38" s="2"/>
      <c r="RGE38" s="2"/>
      <c r="RGF38" s="2"/>
      <c r="RGG38" s="2"/>
      <c r="RGH38" s="2"/>
      <c r="RGI38" s="2"/>
      <c r="RGJ38" s="2"/>
      <c r="RGK38" s="2"/>
      <c r="RGL38" s="2"/>
      <c r="RGM38" s="2"/>
      <c r="RGN38" s="2"/>
      <c r="RGO38" s="2"/>
      <c r="RGP38" s="2"/>
      <c r="RGQ38" s="2"/>
      <c r="RGR38" s="2"/>
      <c r="RGS38" s="2"/>
      <c r="RGT38" s="2"/>
      <c r="RGU38" s="2"/>
      <c r="RGV38" s="2"/>
      <c r="RGW38" s="2"/>
      <c r="RGX38" s="2"/>
      <c r="RGY38" s="2"/>
      <c r="RGZ38" s="2"/>
      <c r="RHA38" s="2"/>
      <c r="RHB38" s="2"/>
      <c r="RHC38" s="2"/>
      <c r="RHD38" s="2"/>
      <c r="RHE38" s="2"/>
      <c r="RHF38" s="2"/>
      <c r="RHG38" s="2"/>
      <c r="RHH38" s="2"/>
      <c r="RHI38" s="2"/>
      <c r="RHJ38" s="2"/>
      <c r="RHK38" s="2"/>
      <c r="RHL38" s="2"/>
      <c r="RHM38" s="2"/>
      <c r="RHN38" s="2"/>
      <c r="RHO38" s="2"/>
      <c r="RHP38" s="2"/>
      <c r="RHQ38" s="2"/>
      <c r="RHR38" s="2"/>
      <c r="RHS38" s="2"/>
      <c r="RHT38" s="2"/>
      <c r="RHU38" s="2"/>
      <c r="RHV38" s="2"/>
      <c r="RHW38" s="2"/>
      <c r="RHX38" s="2"/>
      <c r="RHY38" s="2"/>
      <c r="RHZ38" s="2"/>
      <c r="RIA38" s="2"/>
      <c r="RIB38" s="2"/>
      <c r="RIC38" s="2"/>
      <c r="RID38" s="2"/>
      <c r="RIE38" s="2"/>
      <c r="RIF38" s="2"/>
      <c r="RIG38" s="2"/>
      <c r="RIH38" s="2"/>
      <c r="RII38" s="2"/>
      <c r="RIJ38" s="2"/>
      <c r="RIK38" s="2"/>
      <c r="RIL38" s="2"/>
      <c r="RIM38" s="2"/>
      <c r="RIN38" s="2"/>
      <c r="RIO38" s="2"/>
      <c r="RIP38" s="2"/>
      <c r="RIQ38" s="2"/>
      <c r="RIR38" s="2"/>
      <c r="RIS38" s="2"/>
      <c r="RIT38" s="2"/>
      <c r="RIU38" s="2"/>
      <c r="RIV38" s="2"/>
      <c r="RIW38" s="2"/>
      <c r="RIX38" s="2"/>
      <c r="RIY38" s="2"/>
      <c r="RIZ38" s="2"/>
      <c r="RJA38" s="2"/>
      <c r="RJB38" s="2"/>
      <c r="RJC38" s="2"/>
      <c r="RJD38" s="2"/>
      <c r="RJE38" s="2"/>
      <c r="RJF38" s="2"/>
      <c r="RJG38" s="2"/>
      <c r="RJH38" s="2"/>
      <c r="RJI38" s="2"/>
      <c r="RJJ38" s="2"/>
      <c r="RJK38" s="2"/>
      <c r="RJL38" s="2"/>
      <c r="RJM38" s="2"/>
      <c r="RJN38" s="2"/>
      <c r="RJO38" s="2"/>
      <c r="RJP38" s="2"/>
      <c r="RJQ38" s="2"/>
      <c r="RJR38" s="2"/>
      <c r="RJS38" s="2"/>
      <c r="RJT38" s="2"/>
      <c r="RJU38" s="2"/>
      <c r="RJV38" s="2"/>
      <c r="RJW38" s="2"/>
      <c r="RJX38" s="2"/>
      <c r="RJY38" s="2"/>
      <c r="RJZ38" s="2"/>
      <c r="RKA38" s="2"/>
      <c r="RKB38" s="2"/>
      <c r="RKC38" s="2"/>
      <c r="RKD38" s="2"/>
      <c r="RKE38" s="2"/>
      <c r="RKF38" s="2"/>
      <c r="RKG38" s="2"/>
      <c r="RKH38" s="2"/>
      <c r="RKI38" s="2"/>
      <c r="RKJ38" s="2"/>
      <c r="RKK38" s="2"/>
      <c r="RKL38" s="2"/>
      <c r="RKM38" s="2"/>
      <c r="RKN38" s="2"/>
      <c r="RKO38" s="2"/>
      <c r="RKP38" s="2"/>
      <c r="RKQ38" s="2"/>
      <c r="RKR38" s="2"/>
      <c r="RKS38" s="2"/>
      <c r="RKT38" s="2"/>
      <c r="RKU38" s="2"/>
      <c r="RKV38" s="2"/>
      <c r="RKW38" s="2"/>
      <c r="RKX38" s="2"/>
      <c r="RKY38" s="2"/>
      <c r="RKZ38" s="2"/>
      <c r="RLA38" s="2"/>
      <c r="RLB38" s="2"/>
      <c r="RLC38" s="2"/>
      <c r="RLD38" s="2"/>
      <c r="RLE38" s="2"/>
      <c r="RLF38" s="2"/>
      <c r="RLG38" s="2"/>
      <c r="RLH38" s="2"/>
      <c r="RLI38" s="2"/>
      <c r="RLJ38" s="2"/>
      <c r="RLK38" s="2"/>
      <c r="RLL38" s="2"/>
      <c r="RLM38" s="2"/>
      <c r="RLN38" s="2"/>
      <c r="RLO38" s="2"/>
      <c r="RLP38" s="2"/>
      <c r="RLQ38" s="2"/>
      <c r="RLR38" s="2"/>
      <c r="RLS38" s="2"/>
      <c r="RLT38" s="2"/>
      <c r="RLU38" s="2"/>
      <c r="RLV38" s="2"/>
      <c r="RLW38" s="2"/>
      <c r="RLX38" s="2"/>
      <c r="RLY38" s="2"/>
      <c r="RLZ38" s="2"/>
      <c r="RMA38" s="2"/>
      <c r="RMB38" s="2"/>
      <c r="RMC38" s="2"/>
      <c r="RMD38" s="2"/>
      <c r="RME38" s="2"/>
      <c r="RMF38" s="2"/>
      <c r="RMG38" s="2"/>
      <c r="RMH38" s="2"/>
      <c r="RMI38" s="2"/>
      <c r="RMJ38" s="2"/>
      <c r="RMK38" s="2"/>
      <c r="RML38" s="2"/>
      <c r="RMM38" s="2"/>
      <c r="RMN38" s="2"/>
      <c r="RMO38" s="2"/>
      <c r="RMP38" s="2"/>
      <c r="RMQ38" s="2"/>
      <c r="RMR38" s="2"/>
      <c r="RMS38" s="2"/>
      <c r="RMT38" s="2"/>
      <c r="RMU38" s="2"/>
      <c r="RMV38" s="2"/>
      <c r="RMW38" s="2"/>
      <c r="RMX38" s="2"/>
      <c r="RMY38" s="2"/>
      <c r="RMZ38" s="2"/>
      <c r="RNA38" s="2"/>
      <c r="RNB38" s="2"/>
      <c r="RNC38" s="2"/>
      <c r="RND38" s="2"/>
      <c r="RNE38" s="2"/>
      <c r="RNF38" s="2"/>
      <c r="RNG38" s="2"/>
      <c r="RNH38" s="2"/>
      <c r="RNI38" s="2"/>
      <c r="RNJ38" s="2"/>
      <c r="RNK38" s="2"/>
      <c r="RNL38" s="2"/>
      <c r="RNM38" s="2"/>
      <c r="RNN38" s="2"/>
      <c r="RNO38" s="2"/>
      <c r="RNP38" s="2"/>
      <c r="RNQ38" s="2"/>
      <c r="RNR38" s="2"/>
      <c r="RNS38" s="2"/>
      <c r="RNT38" s="2"/>
      <c r="RNU38" s="2"/>
      <c r="RNV38" s="2"/>
      <c r="RNW38" s="2"/>
      <c r="RNX38" s="2"/>
      <c r="RNY38" s="2"/>
      <c r="RNZ38" s="2"/>
      <c r="ROA38" s="2"/>
      <c r="ROB38" s="2"/>
      <c r="ROC38" s="2"/>
      <c r="ROD38" s="2"/>
      <c r="ROE38" s="2"/>
      <c r="ROF38" s="2"/>
      <c r="ROG38" s="2"/>
      <c r="ROH38" s="2"/>
      <c r="ROI38" s="2"/>
      <c r="ROJ38" s="2"/>
      <c r="ROK38" s="2"/>
      <c r="ROL38" s="2"/>
      <c r="ROM38" s="2"/>
      <c r="RON38" s="2"/>
      <c r="ROO38" s="2"/>
      <c r="ROP38" s="2"/>
      <c r="ROQ38" s="2"/>
      <c r="ROR38" s="2"/>
      <c r="ROS38" s="2"/>
      <c r="ROT38" s="2"/>
      <c r="ROU38" s="2"/>
      <c r="ROV38" s="2"/>
      <c r="ROW38" s="2"/>
      <c r="ROX38" s="2"/>
      <c r="ROY38" s="2"/>
      <c r="ROZ38" s="2"/>
      <c r="RPA38" s="2"/>
      <c r="RPB38" s="2"/>
      <c r="RPC38" s="2"/>
      <c r="RPD38" s="2"/>
      <c r="RPE38" s="2"/>
      <c r="RPF38" s="2"/>
      <c r="RPG38" s="2"/>
      <c r="RPH38" s="2"/>
      <c r="RPI38" s="2"/>
      <c r="RPJ38" s="2"/>
      <c r="RPK38" s="2"/>
      <c r="RPL38" s="2"/>
      <c r="RPM38" s="2"/>
      <c r="RPN38" s="2"/>
      <c r="RPO38" s="2"/>
      <c r="RPP38" s="2"/>
      <c r="RPQ38" s="2"/>
      <c r="RPR38" s="2"/>
      <c r="RPS38" s="2"/>
      <c r="RPT38" s="2"/>
      <c r="RPU38" s="2"/>
      <c r="RPV38" s="2"/>
      <c r="RPW38" s="2"/>
      <c r="RPX38" s="2"/>
      <c r="RPY38" s="2"/>
      <c r="RPZ38" s="2"/>
      <c r="RQA38" s="2"/>
      <c r="RQB38" s="2"/>
      <c r="RQC38" s="2"/>
      <c r="RQD38" s="2"/>
      <c r="RQE38" s="2"/>
      <c r="RQF38" s="2"/>
      <c r="RQG38" s="2"/>
      <c r="RQH38" s="2"/>
      <c r="RQI38" s="2"/>
      <c r="RQJ38" s="2"/>
      <c r="RQK38" s="2"/>
      <c r="RQL38" s="2"/>
      <c r="RQM38" s="2"/>
      <c r="RQN38" s="2"/>
      <c r="RQO38" s="2"/>
      <c r="RQP38" s="2"/>
      <c r="RQQ38" s="2"/>
      <c r="RQR38" s="2"/>
      <c r="RQS38" s="2"/>
      <c r="RQT38" s="2"/>
      <c r="RQU38" s="2"/>
      <c r="RQV38" s="2"/>
      <c r="RQW38" s="2"/>
      <c r="RQX38" s="2"/>
      <c r="RQY38" s="2"/>
      <c r="RQZ38" s="2"/>
      <c r="RRA38" s="2"/>
      <c r="RRB38" s="2"/>
      <c r="RRC38" s="2"/>
      <c r="RRD38" s="2"/>
      <c r="RRE38" s="2"/>
      <c r="RRF38" s="2"/>
      <c r="RRG38" s="2"/>
      <c r="RRH38" s="2"/>
      <c r="RRI38" s="2"/>
      <c r="RRJ38" s="2"/>
      <c r="RRK38" s="2"/>
      <c r="RRL38" s="2"/>
      <c r="RRM38" s="2"/>
      <c r="RRN38" s="2"/>
      <c r="RRO38" s="2"/>
      <c r="RRP38" s="2"/>
      <c r="RRQ38" s="2"/>
      <c r="RRR38" s="2"/>
      <c r="RRS38" s="2"/>
      <c r="RRT38" s="2"/>
      <c r="RRU38" s="2"/>
      <c r="RRV38" s="2"/>
      <c r="RRW38" s="2"/>
      <c r="RRX38" s="2"/>
      <c r="RRY38" s="2"/>
      <c r="RRZ38" s="2"/>
      <c r="RSA38" s="2"/>
      <c r="RSB38" s="2"/>
      <c r="RSC38" s="2"/>
      <c r="RSD38" s="2"/>
      <c r="RSE38" s="2"/>
      <c r="RSF38" s="2"/>
      <c r="RSG38" s="2"/>
      <c r="RSH38" s="2"/>
      <c r="RSI38" s="2"/>
      <c r="RSJ38" s="2"/>
      <c r="RSK38" s="2"/>
      <c r="RSL38" s="2"/>
      <c r="RSM38" s="2"/>
      <c r="RSN38" s="2"/>
      <c r="RSO38" s="2"/>
      <c r="RSP38" s="2"/>
      <c r="RSQ38" s="2"/>
      <c r="RSR38" s="2"/>
      <c r="RSS38" s="2"/>
      <c r="RST38" s="2"/>
      <c r="RSU38" s="2"/>
      <c r="RSV38" s="2"/>
      <c r="RSW38" s="2"/>
      <c r="RSX38" s="2"/>
      <c r="RSY38" s="2"/>
      <c r="RSZ38" s="2"/>
      <c r="RTA38" s="2"/>
      <c r="RTB38" s="2"/>
      <c r="RTC38" s="2"/>
      <c r="RTD38" s="2"/>
      <c r="RTE38" s="2"/>
      <c r="RTF38" s="2"/>
      <c r="RTG38" s="2"/>
      <c r="RTH38" s="2"/>
      <c r="RTI38" s="2"/>
      <c r="RTJ38" s="2"/>
      <c r="RTK38" s="2"/>
      <c r="RTL38" s="2"/>
      <c r="RTM38" s="2"/>
      <c r="RTN38" s="2"/>
      <c r="RTO38" s="2"/>
      <c r="RTP38" s="2"/>
      <c r="RTQ38" s="2"/>
      <c r="RTR38" s="2"/>
      <c r="RTS38" s="2"/>
      <c r="RTT38" s="2"/>
      <c r="RTU38" s="2"/>
      <c r="RTV38" s="2"/>
      <c r="RTW38" s="2"/>
      <c r="RTX38" s="2"/>
      <c r="RTY38" s="2"/>
      <c r="RTZ38" s="2"/>
      <c r="RUA38" s="2"/>
      <c r="RUB38" s="2"/>
      <c r="RUC38" s="2"/>
      <c r="RUD38" s="2"/>
      <c r="RUE38" s="2"/>
      <c r="RUF38" s="2"/>
      <c r="RUG38" s="2"/>
      <c r="RUH38" s="2"/>
      <c r="RUI38" s="2"/>
      <c r="RUJ38" s="2"/>
      <c r="RUK38" s="2"/>
      <c r="RUL38" s="2"/>
      <c r="RUM38" s="2"/>
      <c r="RUN38" s="2"/>
      <c r="RUO38" s="2"/>
      <c r="RUP38" s="2"/>
      <c r="RUQ38" s="2"/>
      <c r="RUR38" s="2"/>
      <c r="RUS38" s="2"/>
      <c r="RUT38" s="2"/>
      <c r="RUU38" s="2"/>
      <c r="RUV38" s="2"/>
      <c r="RUW38" s="2"/>
      <c r="RUX38" s="2"/>
      <c r="RUY38" s="2"/>
      <c r="RUZ38" s="2"/>
      <c r="RVA38" s="2"/>
      <c r="RVB38" s="2"/>
      <c r="RVC38" s="2"/>
      <c r="RVD38" s="2"/>
      <c r="RVE38" s="2"/>
      <c r="RVF38" s="2"/>
      <c r="RVG38" s="2"/>
      <c r="RVH38" s="2"/>
      <c r="RVI38" s="2"/>
      <c r="RVJ38" s="2"/>
      <c r="RVK38" s="2"/>
      <c r="RVL38" s="2"/>
      <c r="RVM38" s="2"/>
      <c r="RVN38" s="2"/>
      <c r="RVO38" s="2"/>
      <c r="RVP38" s="2"/>
      <c r="RVQ38" s="2"/>
      <c r="RVR38" s="2"/>
      <c r="RVS38" s="2"/>
      <c r="RVT38" s="2"/>
      <c r="RVU38" s="2"/>
      <c r="RVV38" s="2"/>
      <c r="RVW38" s="2"/>
      <c r="RVX38" s="2"/>
      <c r="RVY38" s="2"/>
      <c r="RVZ38" s="2"/>
      <c r="RWA38" s="2"/>
      <c r="RWB38" s="2"/>
      <c r="RWC38" s="2"/>
      <c r="RWD38" s="2"/>
      <c r="RWE38" s="2"/>
      <c r="RWF38" s="2"/>
      <c r="RWG38" s="2"/>
      <c r="RWH38" s="2"/>
      <c r="RWI38" s="2"/>
      <c r="RWJ38" s="2"/>
      <c r="RWK38" s="2"/>
      <c r="RWL38" s="2"/>
      <c r="RWM38" s="2"/>
      <c r="RWN38" s="2"/>
      <c r="RWO38" s="2"/>
      <c r="RWP38" s="2"/>
      <c r="RWQ38" s="2"/>
      <c r="RWR38" s="2"/>
      <c r="RWS38" s="2"/>
      <c r="RWT38" s="2"/>
      <c r="RWU38" s="2"/>
      <c r="RWV38" s="2"/>
      <c r="RWW38" s="2"/>
      <c r="RWX38" s="2"/>
      <c r="RWY38" s="2"/>
      <c r="RWZ38" s="2"/>
      <c r="RXA38" s="2"/>
      <c r="RXB38" s="2"/>
      <c r="RXC38" s="2"/>
      <c r="RXD38" s="2"/>
      <c r="RXE38" s="2"/>
      <c r="RXF38" s="2"/>
      <c r="RXG38" s="2"/>
      <c r="RXH38" s="2"/>
      <c r="RXI38" s="2"/>
      <c r="RXJ38" s="2"/>
      <c r="RXK38" s="2"/>
      <c r="RXL38" s="2"/>
      <c r="RXM38" s="2"/>
      <c r="RXN38" s="2"/>
      <c r="RXO38" s="2"/>
      <c r="RXP38" s="2"/>
      <c r="RXQ38" s="2"/>
      <c r="RXR38" s="2"/>
      <c r="RXS38" s="2"/>
      <c r="RXT38" s="2"/>
      <c r="RXU38" s="2"/>
      <c r="RXV38" s="2"/>
      <c r="RXW38" s="2"/>
      <c r="RXX38" s="2"/>
      <c r="RXY38" s="2"/>
      <c r="RXZ38" s="2"/>
      <c r="RYA38" s="2"/>
      <c r="RYB38" s="2"/>
      <c r="RYC38" s="2"/>
      <c r="RYD38" s="2"/>
      <c r="RYE38" s="2"/>
      <c r="RYF38" s="2"/>
      <c r="RYG38" s="2"/>
      <c r="RYH38" s="2"/>
      <c r="RYI38" s="2"/>
      <c r="RYJ38" s="2"/>
      <c r="RYK38" s="2"/>
      <c r="RYL38" s="2"/>
      <c r="RYM38" s="2"/>
      <c r="RYN38" s="2"/>
      <c r="RYO38" s="2"/>
      <c r="RYP38" s="2"/>
      <c r="RYQ38" s="2"/>
      <c r="RYR38" s="2"/>
      <c r="RYS38" s="2"/>
      <c r="RYT38" s="2"/>
      <c r="RYU38" s="2"/>
      <c r="RYV38" s="2"/>
      <c r="RYW38" s="2"/>
      <c r="RYX38" s="2"/>
      <c r="RYY38" s="2"/>
      <c r="RYZ38" s="2"/>
      <c r="RZA38" s="2"/>
      <c r="RZB38" s="2"/>
      <c r="RZC38" s="2"/>
      <c r="RZD38" s="2"/>
      <c r="RZE38" s="2"/>
      <c r="RZF38" s="2"/>
      <c r="RZG38" s="2"/>
      <c r="RZH38" s="2"/>
      <c r="RZI38" s="2"/>
      <c r="RZJ38" s="2"/>
      <c r="RZK38" s="2"/>
      <c r="RZL38" s="2"/>
      <c r="RZM38" s="2"/>
      <c r="RZN38" s="2"/>
      <c r="RZO38" s="2"/>
      <c r="RZP38" s="2"/>
      <c r="RZQ38" s="2"/>
      <c r="RZR38" s="2"/>
      <c r="RZS38" s="2"/>
      <c r="RZT38" s="2"/>
      <c r="RZU38" s="2"/>
      <c r="RZV38" s="2"/>
      <c r="RZW38" s="2"/>
      <c r="RZX38" s="2"/>
      <c r="RZY38" s="2"/>
      <c r="RZZ38" s="2"/>
      <c r="SAA38" s="2"/>
      <c r="SAB38" s="2"/>
      <c r="SAC38" s="2"/>
      <c r="SAD38" s="2"/>
      <c r="SAE38" s="2"/>
      <c r="SAF38" s="2"/>
      <c r="SAG38" s="2"/>
      <c r="SAH38" s="2"/>
      <c r="SAI38" s="2"/>
      <c r="SAJ38" s="2"/>
      <c r="SAK38" s="2"/>
      <c r="SAL38" s="2"/>
      <c r="SAM38" s="2"/>
      <c r="SAN38" s="2"/>
      <c r="SAO38" s="2"/>
      <c r="SAP38" s="2"/>
      <c r="SAQ38" s="2"/>
      <c r="SAR38" s="2"/>
      <c r="SAS38" s="2"/>
      <c r="SAT38" s="2"/>
      <c r="SAU38" s="2"/>
      <c r="SAV38" s="2"/>
      <c r="SAW38" s="2"/>
      <c r="SAX38" s="2"/>
      <c r="SAY38" s="2"/>
      <c r="SAZ38" s="2"/>
      <c r="SBA38" s="2"/>
      <c r="SBB38" s="2"/>
      <c r="SBC38" s="2"/>
      <c r="SBD38" s="2"/>
      <c r="SBE38" s="2"/>
      <c r="SBF38" s="2"/>
      <c r="SBG38" s="2"/>
      <c r="SBH38" s="2"/>
      <c r="SBI38" s="2"/>
      <c r="SBJ38" s="2"/>
      <c r="SBK38" s="2"/>
      <c r="SBL38" s="2"/>
      <c r="SBM38" s="2"/>
      <c r="SBN38" s="2"/>
      <c r="SBO38" s="2"/>
      <c r="SBP38" s="2"/>
      <c r="SBQ38" s="2"/>
      <c r="SBR38" s="2"/>
      <c r="SBS38" s="2"/>
      <c r="SBT38" s="2"/>
      <c r="SBU38" s="2"/>
      <c r="SBV38" s="2"/>
      <c r="SBW38" s="2"/>
      <c r="SBX38" s="2"/>
      <c r="SBY38" s="2"/>
      <c r="SBZ38" s="2"/>
      <c r="SCA38" s="2"/>
      <c r="SCB38" s="2"/>
      <c r="SCC38" s="2"/>
      <c r="SCD38" s="2"/>
      <c r="SCE38" s="2"/>
      <c r="SCF38" s="2"/>
      <c r="SCG38" s="2"/>
      <c r="SCH38" s="2"/>
      <c r="SCI38" s="2"/>
      <c r="SCJ38" s="2"/>
      <c r="SCK38" s="2"/>
      <c r="SCL38" s="2"/>
      <c r="SCM38" s="2"/>
      <c r="SCN38" s="2"/>
      <c r="SCO38" s="2"/>
      <c r="SCP38" s="2"/>
      <c r="SCQ38" s="2"/>
      <c r="SCR38" s="2"/>
      <c r="SCS38" s="2"/>
      <c r="SCT38" s="2"/>
      <c r="SCU38" s="2"/>
      <c r="SCV38" s="2"/>
      <c r="SCW38" s="2"/>
      <c r="SCX38" s="2"/>
      <c r="SCY38" s="2"/>
      <c r="SCZ38" s="2"/>
      <c r="SDA38" s="2"/>
      <c r="SDB38" s="2"/>
      <c r="SDC38" s="2"/>
      <c r="SDD38" s="2"/>
      <c r="SDE38" s="2"/>
      <c r="SDF38" s="2"/>
      <c r="SDG38" s="2"/>
      <c r="SDH38" s="2"/>
      <c r="SDI38" s="2"/>
      <c r="SDJ38" s="2"/>
      <c r="SDK38" s="2"/>
      <c r="SDL38" s="2"/>
      <c r="SDM38" s="2"/>
      <c r="SDN38" s="2"/>
      <c r="SDO38" s="2"/>
      <c r="SDP38" s="2"/>
      <c r="SDQ38" s="2"/>
      <c r="SDR38" s="2"/>
      <c r="SDS38" s="2"/>
      <c r="SDT38" s="2"/>
      <c r="SDU38" s="2"/>
      <c r="SDV38" s="2"/>
      <c r="SDW38" s="2"/>
      <c r="SDX38" s="2"/>
      <c r="SDY38" s="2"/>
      <c r="SDZ38" s="2"/>
      <c r="SEA38" s="2"/>
      <c r="SEB38" s="2"/>
      <c r="SEC38" s="2"/>
      <c r="SED38" s="2"/>
      <c r="SEE38" s="2"/>
      <c r="SEF38" s="2"/>
      <c r="SEG38" s="2"/>
      <c r="SEH38" s="2"/>
      <c r="SEI38" s="2"/>
      <c r="SEJ38" s="2"/>
      <c r="SEK38" s="2"/>
      <c r="SEL38" s="2"/>
      <c r="SEM38" s="2"/>
      <c r="SEN38" s="2"/>
      <c r="SEO38" s="2"/>
      <c r="SEP38" s="2"/>
      <c r="SEQ38" s="2"/>
      <c r="SER38" s="2"/>
      <c r="SES38" s="2"/>
      <c r="SET38" s="2"/>
      <c r="SEU38" s="2"/>
      <c r="SEV38" s="2"/>
      <c r="SEW38" s="2"/>
      <c r="SEX38" s="2"/>
      <c r="SEY38" s="2"/>
      <c r="SEZ38" s="2"/>
      <c r="SFA38" s="2"/>
      <c r="SFB38" s="2"/>
      <c r="SFC38" s="2"/>
      <c r="SFD38" s="2"/>
      <c r="SFE38" s="2"/>
      <c r="SFF38" s="2"/>
      <c r="SFG38" s="2"/>
      <c r="SFH38" s="2"/>
      <c r="SFI38" s="2"/>
      <c r="SFJ38" s="2"/>
      <c r="SFK38" s="2"/>
      <c r="SFL38" s="2"/>
      <c r="SFM38" s="2"/>
      <c r="SFN38" s="2"/>
      <c r="SFO38" s="2"/>
      <c r="SFP38" s="2"/>
      <c r="SFQ38" s="2"/>
      <c r="SFR38" s="2"/>
      <c r="SFS38" s="2"/>
      <c r="SFT38" s="2"/>
      <c r="SFU38" s="2"/>
      <c r="SFV38" s="2"/>
      <c r="SFW38" s="2"/>
      <c r="SFX38" s="2"/>
      <c r="SFY38" s="2"/>
      <c r="SFZ38" s="2"/>
      <c r="SGA38" s="2"/>
      <c r="SGB38" s="2"/>
      <c r="SGC38" s="2"/>
      <c r="SGD38" s="2"/>
      <c r="SGE38" s="2"/>
      <c r="SGF38" s="2"/>
      <c r="SGG38" s="2"/>
      <c r="SGH38" s="2"/>
      <c r="SGI38" s="2"/>
      <c r="SGJ38" s="2"/>
      <c r="SGK38" s="2"/>
      <c r="SGL38" s="2"/>
      <c r="SGM38" s="2"/>
      <c r="SGN38" s="2"/>
      <c r="SGO38" s="2"/>
      <c r="SGP38" s="2"/>
      <c r="SGQ38" s="2"/>
      <c r="SGR38" s="2"/>
      <c r="SGS38" s="2"/>
      <c r="SGT38" s="2"/>
      <c r="SGU38" s="2"/>
      <c r="SGV38" s="2"/>
      <c r="SGW38" s="2"/>
      <c r="SGX38" s="2"/>
      <c r="SGY38" s="2"/>
      <c r="SGZ38" s="2"/>
      <c r="SHA38" s="2"/>
      <c r="SHB38" s="2"/>
      <c r="SHC38" s="2"/>
      <c r="SHD38" s="2"/>
      <c r="SHE38" s="2"/>
      <c r="SHF38" s="2"/>
      <c r="SHG38" s="2"/>
      <c r="SHH38" s="2"/>
      <c r="SHI38" s="2"/>
      <c r="SHJ38" s="2"/>
      <c r="SHK38" s="2"/>
      <c r="SHL38" s="2"/>
      <c r="SHM38" s="2"/>
      <c r="SHN38" s="2"/>
      <c r="SHO38" s="2"/>
      <c r="SHP38" s="2"/>
      <c r="SHQ38" s="2"/>
      <c r="SHR38" s="2"/>
      <c r="SHS38" s="2"/>
      <c r="SHT38" s="2"/>
      <c r="SHU38" s="2"/>
      <c r="SHV38" s="2"/>
      <c r="SHW38" s="2"/>
      <c r="SHX38" s="2"/>
      <c r="SHY38" s="2"/>
      <c r="SHZ38" s="2"/>
      <c r="SIA38" s="2"/>
      <c r="SIB38" s="2"/>
      <c r="SIC38" s="2"/>
      <c r="SID38" s="2"/>
      <c r="SIE38" s="2"/>
      <c r="SIF38" s="2"/>
      <c r="SIG38" s="2"/>
      <c r="SIH38" s="2"/>
      <c r="SII38" s="2"/>
      <c r="SIJ38" s="2"/>
      <c r="SIK38" s="2"/>
      <c r="SIL38" s="2"/>
      <c r="SIM38" s="2"/>
      <c r="SIN38" s="2"/>
      <c r="SIO38" s="2"/>
      <c r="SIP38" s="2"/>
      <c r="SIQ38" s="2"/>
      <c r="SIR38" s="2"/>
      <c r="SIS38" s="2"/>
      <c r="SIT38" s="2"/>
      <c r="SIU38" s="2"/>
      <c r="SIV38" s="2"/>
      <c r="SIW38" s="2"/>
      <c r="SIX38" s="2"/>
      <c r="SIY38" s="2"/>
      <c r="SIZ38" s="2"/>
      <c r="SJA38" s="2"/>
      <c r="SJB38" s="2"/>
      <c r="SJC38" s="2"/>
      <c r="SJD38" s="2"/>
      <c r="SJE38" s="2"/>
      <c r="SJF38" s="2"/>
      <c r="SJG38" s="2"/>
      <c r="SJH38" s="2"/>
      <c r="SJI38" s="2"/>
      <c r="SJJ38" s="2"/>
      <c r="SJK38" s="2"/>
      <c r="SJL38" s="2"/>
      <c r="SJM38" s="2"/>
      <c r="SJN38" s="2"/>
      <c r="SJO38" s="2"/>
      <c r="SJP38" s="2"/>
      <c r="SJQ38" s="2"/>
      <c r="SJR38" s="2"/>
      <c r="SJS38" s="2"/>
      <c r="SJT38" s="2"/>
      <c r="SJU38" s="2"/>
      <c r="SJV38" s="2"/>
      <c r="SJW38" s="2"/>
      <c r="SJX38" s="2"/>
      <c r="SJY38" s="2"/>
      <c r="SJZ38" s="2"/>
      <c r="SKA38" s="2"/>
      <c r="SKB38" s="2"/>
      <c r="SKC38" s="2"/>
      <c r="SKD38" s="2"/>
      <c r="SKE38" s="2"/>
      <c r="SKF38" s="2"/>
      <c r="SKG38" s="2"/>
      <c r="SKH38" s="2"/>
      <c r="SKI38" s="2"/>
      <c r="SKJ38" s="2"/>
      <c r="SKK38" s="2"/>
      <c r="SKL38" s="2"/>
      <c r="SKM38" s="2"/>
      <c r="SKN38" s="2"/>
      <c r="SKO38" s="2"/>
      <c r="SKP38" s="2"/>
      <c r="SKQ38" s="2"/>
      <c r="SKR38" s="2"/>
      <c r="SKS38" s="2"/>
      <c r="SKT38" s="2"/>
      <c r="SKU38" s="2"/>
      <c r="SKV38" s="2"/>
      <c r="SKW38" s="2"/>
      <c r="SKX38" s="2"/>
      <c r="SKY38" s="2"/>
      <c r="SKZ38" s="2"/>
      <c r="SLA38" s="2"/>
      <c r="SLB38" s="2"/>
      <c r="SLC38" s="2"/>
      <c r="SLD38" s="2"/>
      <c r="SLE38" s="2"/>
      <c r="SLF38" s="2"/>
      <c r="SLG38" s="2"/>
      <c r="SLH38" s="2"/>
      <c r="SLI38" s="2"/>
      <c r="SLJ38" s="2"/>
      <c r="SLK38" s="2"/>
      <c r="SLL38" s="2"/>
      <c r="SLM38" s="2"/>
      <c r="SLN38" s="2"/>
      <c r="SLO38" s="2"/>
      <c r="SLP38" s="2"/>
      <c r="SLQ38" s="2"/>
      <c r="SLR38" s="2"/>
      <c r="SLS38" s="2"/>
      <c r="SLT38" s="2"/>
      <c r="SLU38" s="2"/>
      <c r="SLV38" s="2"/>
      <c r="SLW38" s="2"/>
      <c r="SLX38" s="2"/>
      <c r="SLY38" s="2"/>
      <c r="SLZ38" s="2"/>
      <c r="SMA38" s="2"/>
      <c r="SMB38" s="2"/>
      <c r="SMC38" s="2"/>
      <c r="SMD38" s="2"/>
      <c r="SME38" s="2"/>
      <c r="SMF38" s="2"/>
      <c r="SMG38" s="2"/>
      <c r="SMH38" s="2"/>
      <c r="SMI38" s="2"/>
      <c r="SMJ38" s="2"/>
      <c r="SMK38" s="2"/>
      <c r="SML38" s="2"/>
      <c r="SMM38" s="2"/>
      <c r="SMN38" s="2"/>
      <c r="SMO38" s="2"/>
      <c r="SMP38" s="2"/>
      <c r="SMQ38" s="2"/>
      <c r="SMR38" s="2"/>
      <c r="SMS38" s="2"/>
      <c r="SMT38" s="2"/>
      <c r="SMU38" s="2"/>
      <c r="SMV38" s="2"/>
      <c r="SMW38" s="2"/>
      <c r="SMX38" s="2"/>
      <c r="SMY38" s="2"/>
      <c r="SMZ38" s="2"/>
      <c r="SNA38" s="2"/>
      <c r="SNB38" s="2"/>
      <c r="SNC38" s="2"/>
      <c r="SND38" s="2"/>
      <c r="SNE38" s="2"/>
      <c r="SNF38" s="2"/>
      <c r="SNG38" s="2"/>
      <c r="SNH38" s="2"/>
      <c r="SNI38" s="2"/>
      <c r="SNJ38" s="2"/>
      <c r="SNK38" s="2"/>
      <c r="SNL38" s="2"/>
      <c r="SNM38" s="2"/>
      <c r="SNN38" s="2"/>
      <c r="SNO38" s="2"/>
      <c r="SNP38" s="2"/>
      <c r="SNQ38" s="2"/>
      <c r="SNR38" s="2"/>
      <c r="SNS38" s="2"/>
      <c r="SNT38" s="2"/>
      <c r="SNU38" s="2"/>
      <c r="SNV38" s="2"/>
      <c r="SNW38" s="2"/>
      <c r="SNX38" s="2"/>
      <c r="SNY38" s="2"/>
      <c r="SNZ38" s="2"/>
      <c r="SOA38" s="2"/>
      <c r="SOB38" s="2"/>
      <c r="SOC38" s="2"/>
      <c r="SOD38" s="2"/>
      <c r="SOE38" s="2"/>
      <c r="SOF38" s="2"/>
      <c r="SOG38" s="2"/>
      <c r="SOH38" s="2"/>
      <c r="SOI38" s="2"/>
      <c r="SOJ38" s="2"/>
      <c r="SOK38" s="2"/>
      <c r="SOL38" s="2"/>
      <c r="SOM38" s="2"/>
      <c r="SON38" s="2"/>
      <c r="SOO38" s="2"/>
      <c r="SOP38" s="2"/>
      <c r="SOQ38" s="2"/>
      <c r="SOR38" s="2"/>
      <c r="SOS38" s="2"/>
      <c r="SOT38" s="2"/>
      <c r="SOU38" s="2"/>
      <c r="SOV38" s="2"/>
      <c r="SOW38" s="2"/>
      <c r="SOX38" s="2"/>
      <c r="SOY38" s="2"/>
      <c r="SOZ38" s="2"/>
      <c r="SPA38" s="2"/>
      <c r="SPB38" s="2"/>
      <c r="SPC38" s="2"/>
      <c r="SPD38" s="2"/>
      <c r="SPE38" s="2"/>
      <c r="SPF38" s="2"/>
      <c r="SPG38" s="2"/>
      <c r="SPH38" s="2"/>
      <c r="SPI38" s="2"/>
      <c r="SPJ38" s="2"/>
      <c r="SPK38" s="2"/>
      <c r="SPL38" s="2"/>
      <c r="SPM38" s="2"/>
      <c r="SPN38" s="2"/>
      <c r="SPO38" s="2"/>
      <c r="SPP38" s="2"/>
      <c r="SPQ38" s="2"/>
      <c r="SPR38" s="2"/>
      <c r="SPS38" s="2"/>
      <c r="SPT38" s="2"/>
      <c r="SPU38" s="2"/>
      <c r="SPV38" s="2"/>
      <c r="SPW38" s="2"/>
      <c r="SPX38" s="2"/>
      <c r="SPY38" s="2"/>
      <c r="SPZ38" s="2"/>
      <c r="SQA38" s="2"/>
      <c r="SQB38" s="2"/>
      <c r="SQC38" s="2"/>
      <c r="SQD38" s="2"/>
      <c r="SQE38" s="2"/>
      <c r="SQF38" s="2"/>
      <c r="SQG38" s="2"/>
      <c r="SQH38" s="2"/>
      <c r="SQI38" s="2"/>
      <c r="SQJ38" s="2"/>
      <c r="SQK38" s="2"/>
      <c r="SQL38" s="2"/>
      <c r="SQM38" s="2"/>
      <c r="SQN38" s="2"/>
      <c r="SQO38" s="2"/>
      <c r="SQP38" s="2"/>
      <c r="SQQ38" s="2"/>
      <c r="SQR38" s="2"/>
      <c r="SQS38" s="2"/>
      <c r="SQT38" s="2"/>
      <c r="SQU38" s="2"/>
      <c r="SQV38" s="2"/>
      <c r="SQW38" s="2"/>
      <c r="SQX38" s="2"/>
      <c r="SQY38" s="2"/>
      <c r="SQZ38" s="2"/>
      <c r="SRA38" s="2"/>
      <c r="SRB38" s="2"/>
      <c r="SRC38" s="2"/>
      <c r="SRD38" s="2"/>
      <c r="SRE38" s="2"/>
      <c r="SRF38" s="2"/>
      <c r="SRG38" s="2"/>
      <c r="SRH38" s="2"/>
      <c r="SRI38" s="2"/>
      <c r="SRJ38" s="2"/>
      <c r="SRK38" s="2"/>
      <c r="SRL38" s="2"/>
      <c r="SRM38" s="2"/>
      <c r="SRN38" s="2"/>
      <c r="SRO38" s="2"/>
      <c r="SRP38" s="2"/>
      <c r="SRQ38" s="2"/>
      <c r="SRR38" s="2"/>
      <c r="SRS38" s="2"/>
      <c r="SRT38" s="2"/>
      <c r="SRU38" s="2"/>
      <c r="SRV38" s="2"/>
      <c r="SRW38" s="2"/>
      <c r="SRX38" s="2"/>
      <c r="SRY38" s="2"/>
      <c r="SRZ38" s="2"/>
      <c r="SSA38" s="2"/>
      <c r="SSB38" s="2"/>
      <c r="SSC38" s="2"/>
      <c r="SSD38" s="2"/>
      <c r="SSE38" s="2"/>
      <c r="SSF38" s="2"/>
      <c r="SSG38" s="2"/>
      <c r="SSH38" s="2"/>
      <c r="SSI38" s="2"/>
      <c r="SSJ38" s="2"/>
      <c r="SSK38" s="2"/>
      <c r="SSL38" s="2"/>
      <c r="SSM38" s="2"/>
      <c r="SSN38" s="2"/>
      <c r="SSO38" s="2"/>
      <c r="SSP38" s="2"/>
      <c r="SSQ38" s="2"/>
      <c r="SSR38" s="2"/>
      <c r="SSS38" s="2"/>
      <c r="SST38" s="2"/>
      <c r="SSU38" s="2"/>
      <c r="SSV38" s="2"/>
      <c r="SSW38" s="2"/>
      <c r="SSX38" s="2"/>
      <c r="SSY38" s="2"/>
      <c r="SSZ38" s="2"/>
      <c r="STA38" s="2"/>
      <c r="STB38" s="2"/>
      <c r="STC38" s="2"/>
      <c r="STD38" s="2"/>
      <c r="STE38" s="2"/>
      <c r="STF38" s="2"/>
      <c r="STG38" s="2"/>
      <c r="STH38" s="2"/>
      <c r="STI38" s="2"/>
      <c r="STJ38" s="2"/>
      <c r="STK38" s="2"/>
      <c r="STL38" s="2"/>
      <c r="STM38" s="2"/>
      <c r="STN38" s="2"/>
      <c r="STO38" s="2"/>
      <c r="STP38" s="2"/>
      <c r="STQ38" s="2"/>
      <c r="STR38" s="2"/>
      <c r="STS38" s="2"/>
      <c r="STT38" s="2"/>
      <c r="STU38" s="2"/>
      <c r="STV38" s="2"/>
      <c r="STW38" s="2"/>
      <c r="STX38" s="2"/>
      <c r="STY38" s="2"/>
      <c r="STZ38" s="2"/>
      <c r="SUA38" s="2"/>
      <c r="SUB38" s="2"/>
      <c r="SUC38" s="2"/>
      <c r="SUD38" s="2"/>
      <c r="SUE38" s="2"/>
      <c r="SUF38" s="2"/>
      <c r="SUG38" s="2"/>
      <c r="SUH38" s="2"/>
      <c r="SUI38" s="2"/>
      <c r="SUJ38" s="2"/>
      <c r="SUK38" s="2"/>
      <c r="SUL38" s="2"/>
      <c r="SUM38" s="2"/>
      <c r="SUN38" s="2"/>
      <c r="SUO38" s="2"/>
      <c r="SUP38" s="2"/>
      <c r="SUQ38" s="2"/>
      <c r="SUR38" s="2"/>
      <c r="SUS38" s="2"/>
      <c r="SUT38" s="2"/>
      <c r="SUU38" s="2"/>
      <c r="SUV38" s="2"/>
      <c r="SUW38" s="2"/>
      <c r="SUX38" s="2"/>
      <c r="SUY38" s="2"/>
      <c r="SUZ38" s="2"/>
      <c r="SVA38" s="2"/>
      <c r="SVB38" s="2"/>
      <c r="SVC38" s="2"/>
      <c r="SVD38" s="2"/>
      <c r="SVE38" s="2"/>
      <c r="SVF38" s="2"/>
      <c r="SVG38" s="2"/>
      <c r="SVH38" s="2"/>
      <c r="SVI38" s="2"/>
      <c r="SVJ38" s="2"/>
      <c r="SVK38" s="2"/>
      <c r="SVL38" s="2"/>
      <c r="SVM38" s="2"/>
      <c r="SVN38" s="2"/>
      <c r="SVO38" s="2"/>
      <c r="SVP38" s="2"/>
      <c r="SVQ38" s="2"/>
      <c r="SVR38" s="2"/>
      <c r="SVS38" s="2"/>
      <c r="SVT38" s="2"/>
      <c r="SVU38" s="2"/>
      <c r="SVV38" s="2"/>
      <c r="SVW38" s="2"/>
      <c r="SVX38" s="2"/>
      <c r="SVY38" s="2"/>
      <c r="SVZ38" s="2"/>
      <c r="SWA38" s="2"/>
      <c r="SWB38" s="2"/>
      <c r="SWC38" s="2"/>
      <c r="SWD38" s="2"/>
      <c r="SWE38" s="2"/>
      <c r="SWF38" s="2"/>
      <c r="SWG38" s="2"/>
      <c r="SWH38" s="2"/>
      <c r="SWI38" s="2"/>
      <c r="SWJ38" s="2"/>
      <c r="SWK38" s="2"/>
      <c r="SWL38" s="2"/>
      <c r="SWM38" s="2"/>
      <c r="SWN38" s="2"/>
      <c r="SWO38" s="2"/>
      <c r="SWP38" s="2"/>
      <c r="SWQ38" s="2"/>
      <c r="SWR38" s="2"/>
      <c r="SWS38" s="2"/>
      <c r="SWT38" s="2"/>
      <c r="SWU38" s="2"/>
      <c r="SWV38" s="2"/>
      <c r="SWW38" s="2"/>
      <c r="SWX38" s="2"/>
      <c r="SWY38" s="2"/>
      <c r="SWZ38" s="2"/>
      <c r="SXA38" s="2"/>
      <c r="SXB38" s="2"/>
      <c r="SXC38" s="2"/>
      <c r="SXD38" s="2"/>
      <c r="SXE38" s="2"/>
      <c r="SXF38" s="2"/>
      <c r="SXG38" s="2"/>
      <c r="SXH38" s="2"/>
      <c r="SXI38" s="2"/>
      <c r="SXJ38" s="2"/>
      <c r="SXK38" s="2"/>
      <c r="SXL38" s="2"/>
      <c r="SXM38" s="2"/>
      <c r="SXN38" s="2"/>
      <c r="SXO38" s="2"/>
      <c r="SXP38" s="2"/>
      <c r="SXQ38" s="2"/>
      <c r="SXR38" s="2"/>
      <c r="SXS38" s="2"/>
      <c r="SXT38" s="2"/>
      <c r="SXU38" s="2"/>
      <c r="SXV38" s="2"/>
      <c r="SXW38" s="2"/>
      <c r="SXX38" s="2"/>
      <c r="SXY38" s="2"/>
      <c r="SXZ38" s="2"/>
      <c r="SYA38" s="2"/>
      <c r="SYB38" s="2"/>
      <c r="SYC38" s="2"/>
      <c r="SYD38" s="2"/>
      <c r="SYE38" s="2"/>
      <c r="SYF38" s="2"/>
      <c r="SYG38" s="2"/>
      <c r="SYH38" s="2"/>
      <c r="SYI38" s="2"/>
      <c r="SYJ38" s="2"/>
      <c r="SYK38" s="2"/>
      <c r="SYL38" s="2"/>
      <c r="SYM38" s="2"/>
      <c r="SYN38" s="2"/>
      <c r="SYO38" s="2"/>
      <c r="SYP38" s="2"/>
      <c r="SYQ38" s="2"/>
      <c r="SYR38" s="2"/>
      <c r="SYS38" s="2"/>
      <c r="SYT38" s="2"/>
      <c r="SYU38" s="2"/>
      <c r="SYV38" s="2"/>
      <c r="SYW38" s="2"/>
      <c r="SYX38" s="2"/>
      <c r="SYY38" s="2"/>
      <c r="SYZ38" s="2"/>
      <c r="SZA38" s="2"/>
      <c r="SZB38" s="2"/>
      <c r="SZC38" s="2"/>
      <c r="SZD38" s="2"/>
      <c r="SZE38" s="2"/>
      <c r="SZF38" s="2"/>
      <c r="SZG38" s="2"/>
      <c r="SZH38" s="2"/>
      <c r="SZI38" s="2"/>
      <c r="SZJ38" s="2"/>
      <c r="SZK38" s="2"/>
      <c r="SZL38" s="2"/>
      <c r="SZM38" s="2"/>
      <c r="SZN38" s="2"/>
      <c r="SZO38" s="2"/>
      <c r="SZP38" s="2"/>
      <c r="SZQ38" s="2"/>
      <c r="SZR38" s="2"/>
      <c r="SZS38" s="2"/>
      <c r="SZT38" s="2"/>
      <c r="SZU38" s="2"/>
      <c r="SZV38" s="2"/>
      <c r="SZW38" s="2"/>
      <c r="SZX38" s="2"/>
      <c r="SZY38" s="2"/>
      <c r="SZZ38" s="2"/>
      <c r="TAA38" s="2"/>
      <c r="TAB38" s="2"/>
      <c r="TAC38" s="2"/>
      <c r="TAD38" s="2"/>
      <c r="TAE38" s="2"/>
      <c r="TAF38" s="2"/>
      <c r="TAG38" s="2"/>
      <c r="TAH38" s="2"/>
      <c r="TAI38" s="2"/>
      <c r="TAJ38" s="2"/>
      <c r="TAK38" s="2"/>
      <c r="TAL38" s="2"/>
      <c r="TAM38" s="2"/>
      <c r="TAN38" s="2"/>
      <c r="TAO38" s="2"/>
      <c r="TAP38" s="2"/>
      <c r="TAQ38" s="2"/>
      <c r="TAR38" s="2"/>
      <c r="TAS38" s="2"/>
      <c r="TAT38" s="2"/>
      <c r="TAU38" s="2"/>
      <c r="TAV38" s="2"/>
      <c r="TAW38" s="2"/>
      <c r="TAX38" s="2"/>
      <c r="TAY38" s="2"/>
      <c r="TAZ38" s="2"/>
      <c r="TBA38" s="2"/>
      <c r="TBB38" s="2"/>
      <c r="TBC38" s="2"/>
      <c r="TBD38" s="2"/>
      <c r="TBE38" s="2"/>
      <c r="TBF38" s="2"/>
      <c r="TBG38" s="2"/>
      <c r="TBH38" s="2"/>
      <c r="TBI38" s="2"/>
      <c r="TBJ38" s="2"/>
      <c r="TBK38" s="2"/>
      <c r="TBL38" s="2"/>
      <c r="TBM38" s="2"/>
      <c r="TBN38" s="2"/>
      <c r="TBO38" s="2"/>
      <c r="TBP38" s="2"/>
      <c r="TBQ38" s="2"/>
      <c r="TBR38" s="2"/>
      <c r="TBS38" s="2"/>
      <c r="TBT38" s="2"/>
      <c r="TBU38" s="2"/>
      <c r="TBV38" s="2"/>
      <c r="TBW38" s="2"/>
      <c r="TBX38" s="2"/>
      <c r="TBY38" s="2"/>
      <c r="TBZ38" s="2"/>
      <c r="TCA38" s="2"/>
      <c r="TCB38" s="2"/>
      <c r="TCC38" s="2"/>
      <c r="TCD38" s="2"/>
      <c r="TCE38" s="2"/>
      <c r="TCF38" s="2"/>
      <c r="TCG38" s="2"/>
      <c r="TCH38" s="2"/>
      <c r="TCI38" s="2"/>
      <c r="TCJ38" s="2"/>
      <c r="TCK38" s="2"/>
      <c r="TCL38" s="2"/>
      <c r="TCM38" s="2"/>
      <c r="TCN38" s="2"/>
      <c r="TCO38" s="2"/>
      <c r="TCP38" s="2"/>
      <c r="TCQ38" s="2"/>
      <c r="TCR38" s="2"/>
      <c r="TCS38" s="2"/>
      <c r="TCT38" s="2"/>
      <c r="TCU38" s="2"/>
      <c r="TCV38" s="2"/>
      <c r="TCW38" s="2"/>
      <c r="TCX38" s="2"/>
      <c r="TCY38" s="2"/>
      <c r="TCZ38" s="2"/>
      <c r="TDA38" s="2"/>
      <c r="TDB38" s="2"/>
      <c r="TDC38" s="2"/>
      <c r="TDD38" s="2"/>
      <c r="TDE38" s="2"/>
      <c r="TDF38" s="2"/>
      <c r="TDG38" s="2"/>
      <c r="TDH38" s="2"/>
      <c r="TDI38" s="2"/>
      <c r="TDJ38" s="2"/>
      <c r="TDK38" s="2"/>
      <c r="TDL38" s="2"/>
      <c r="TDM38" s="2"/>
      <c r="TDN38" s="2"/>
      <c r="TDO38" s="2"/>
      <c r="TDP38" s="2"/>
      <c r="TDQ38" s="2"/>
      <c r="TDR38" s="2"/>
      <c r="TDS38" s="2"/>
      <c r="TDT38" s="2"/>
      <c r="TDU38" s="2"/>
      <c r="TDV38" s="2"/>
      <c r="TDW38" s="2"/>
      <c r="TDX38" s="2"/>
      <c r="TDY38" s="2"/>
      <c r="TDZ38" s="2"/>
      <c r="TEA38" s="2"/>
      <c r="TEB38" s="2"/>
      <c r="TEC38" s="2"/>
      <c r="TED38" s="2"/>
      <c r="TEE38" s="2"/>
      <c r="TEF38" s="2"/>
      <c r="TEG38" s="2"/>
      <c r="TEH38" s="2"/>
      <c r="TEI38" s="2"/>
      <c r="TEJ38" s="2"/>
      <c r="TEK38" s="2"/>
      <c r="TEL38" s="2"/>
      <c r="TEM38" s="2"/>
      <c r="TEN38" s="2"/>
      <c r="TEO38" s="2"/>
      <c r="TEP38" s="2"/>
      <c r="TEQ38" s="2"/>
      <c r="TER38" s="2"/>
      <c r="TES38" s="2"/>
      <c r="TET38" s="2"/>
      <c r="TEU38" s="2"/>
      <c r="TEV38" s="2"/>
      <c r="TEW38" s="2"/>
      <c r="TEX38" s="2"/>
      <c r="TEY38" s="2"/>
      <c r="TEZ38" s="2"/>
      <c r="TFA38" s="2"/>
      <c r="TFB38" s="2"/>
      <c r="TFC38" s="2"/>
      <c r="TFD38" s="2"/>
      <c r="TFE38" s="2"/>
      <c r="TFF38" s="2"/>
      <c r="TFG38" s="2"/>
      <c r="TFH38" s="2"/>
      <c r="TFI38" s="2"/>
      <c r="TFJ38" s="2"/>
      <c r="TFK38" s="2"/>
      <c r="TFL38" s="2"/>
      <c r="TFM38" s="2"/>
      <c r="TFN38" s="2"/>
      <c r="TFO38" s="2"/>
      <c r="TFP38" s="2"/>
      <c r="TFQ38" s="2"/>
      <c r="TFR38" s="2"/>
      <c r="TFS38" s="2"/>
      <c r="TFT38" s="2"/>
      <c r="TFU38" s="2"/>
      <c r="TFV38" s="2"/>
      <c r="TFW38" s="2"/>
      <c r="TFX38" s="2"/>
      <c r="TFY38" s="2"/>
      <c r="TFZ38" s="2"/>
      <c r="TGA38" s="2"/>
      <c r="TGB38" s="2"/>
      <c r="TGC38" s="2"/>
      <c r="TGD38" s="2"/>
      <c r="TGE38" s="2"/>
      <c r="TGF38" s="2"/>
      <c r="TGG38" s="2"/>
      <c r="TGH38" s="2"/>
      <c r="TGI38" s="2"/>
      <c r="TGJ38" s="2"/>
      <c r="TGK38" s="2"/>
      <c r="TGL38" s="2"/>
      <c r="TGM38" s="2"/>
      <c r="TGN38" s="2"/>
      <c r="TGO38" s="2"/>
      <c r="TGP38" s="2"/>
      <c r="TGQ38" s="2"/>
      <c r="TGR38" s="2"/>
      <c r="TGS38" s="2"/>
      <c r="TGT38" s="2"/>
      <c r="TGU38" s="2"/>
      <c r="TGV38" s="2"/>
      <c r="TGW38" s="2"/>
      <c r="TGX38" s="2"/>
      <c r="TGY38" s="2"/>
      <c r="TGZ38" s="2"/>
      <c r="THA38" s="2"/>
      <c r="THB38" s="2"/>
      <c r="THC38" s="2"/>
      <c r="THD38" s="2"/>
      <c r="THE38" s="2"/>
      <c r="THF38" s="2"/>
      <c r="THG38" s="2"/>
      <c r="THH38" s="2"/>
      <c r="THI38" s="2"/>
      <c r="THJ38" s="2"/>
      <c r="THK38" s="2"/>
      <c r="THL38" s="2"/>
      <c r="THM38" s="2"/>
      <c r="THN38" s="2"/>
      <c r="THO38" s="2"/>
      <c r="THP38" s="2"/>
      <c r="THQ38" s="2"/>
      <c r="THR38" s="2"/>
      <c r="THS38" s="2"/>
      <c r="THT38" s="2"/>
      <c r="THU38" s="2"/>
      <c r="THV38" s="2"/>
      <c r="THW38" s="2"/>
      <c r="THX38" s="2"/>
      <c r="THY38" s="2"/>
      <c r="THZ38" s="2"/>
      <c r="TIA38" s="2"/>
      <c r="TIB38" s="2"/>
      <c r="TIC38" s="2"/>
      <c r="TID38" s="2"/>
      <c r="TIE38" s="2"/>
      <c r="TIF38" s="2"/>
      <c r="TIG38" s="2"/>
      <c r="TIH38" s="2"/>
      <c r="TII38" s="2"/>
      <c r="TIJ38" s="2"/>
      <c r="TIK38" s="2"/>
      <c r="TIL38" s="2"/>
      <c r="TIM38" s="2"/>
      <c r="TIN38" s="2"/>
      <c r="TIO38" s="2"/>
      <c r="TIP38" s="2"/>
      <c r="TIQ38" s="2"/>
      <c r="TIR38" s="2"/>
      <c r="TIS38" s="2"/>
      <c r="TIT38" s="2"/>
      <c r="TIU38" s="2"/>
      <c r="TIV38" s="2"/>
      <c r="TIW38" s="2"/>
      <c r="TIX38" s="2"/>
      <c r="TIY38" s="2"/>
      <c r="TIZ38" s="2"/>
      <c r="TJA38" s="2"/>
      <c r="TJB38" s="2"/>
      <c r="TJC38" s="2"/>
      <c r="TJD38" s="2"/>
      <c r="TJE38" s="2"/>
      <c r="TJF38" s="2"/>
      <c r="TJG38" s="2"/>
      <c r="TJH38" s="2"/>
      <c r="TJI38" s="2"/>
      <c r="TJJ38" s="2"/>
      <c r="TJK38" s="2"/>
      <c r="TJL38" s="2"/>
      <c r="TJM38" s="2"/>
      <c r="TJN38" s="2"/>
      <c r="TJO38" s="2"/>
      <c r="TJP38" s="2"/>
      <c r="TJQ38" s="2"/>
      <c r="TJR38" s="2"/>
      <c r="TJS38" s="2"/>
      <c r="TJT38" s="2"/>
      <c r="TJU38" s="2"/>
      <c r="TJV38" s="2"/>
      <c r="TJW38" s="2"/>
      <c r="TJX38" s="2"/>
      <c r="TJY38" s="2"/>
      <c r="TJZ38" s="2"/>
      <c r="TKA38" s="2"/>
      <c r="TKB38" s="2"/>
      <c r="TKC38" s="2"/>
      <c r="TKD38" s="2"/>
      <c r="TKE38" s="2"/>
      <c r="TKF38" s="2"/>
      <c r="TKG38" s="2"/>
      <c r="TKH38" s="2"/>
      <c r="TKI38" s="2"/>
      <c r="TKJ38" s="2"/>
      <c r="TKK38" s="2"/>
      <c r="TKL38" s="2"/>
      <c r="TKM38" s="2"/>
      <c r="TKN38" s="2"/>
      <c r="TKO38" s="2"/>
      <c r="TKP38" s="2"/>
      <c r="TKQ38" s="2"/>
      <c r="TKR38" s="2"/>
      <c r="TKS38" s="2"/>
      <c r="TKT38" s="2"/>
      <c r="TKU38" s="2"/>
      <c r="TKV38" s="2"/>
      <c r="TKW38" s="2"/>
      <c r="TKX38" s="2"/>
      <c r="TKY38" s="2"/>
      <c r="TKZ38" s="2"/>
      <c r="TLA38" s="2"/>
      <c r="TLB38" s="2"/>
      <c r="TLC38" s="2"/>
      <c r="TLD38" s="2"/>
      <c r="TLE38" s="2"/>
      <c r="TLF38" s="2"/>
      <c r="TLG38" s="2"/>
      <c r="TLH38" s="2"/>
      <c r="TLI38" s="2"/>
      <c r="TLJ38" s="2"/>
      <c r="TLK38" s="2"/>
      <c r="TLL38" s="2"/>
      <c r="TLM38" s="2"/>
      <c r="TLN38" s="2"/>
      <c r="TLO38" s="2"/>
      <c r="TLP38" s="2"/>
      <c r="TLQ38" s="2"/>
      <c r="TLR38" s="2"/>
      <c r="TLS38" s="2"/>
      <c r="TLT38" s="2"/>
      <c r="TLU38" s="2"/>
      <c r="TLV38" s="2"/>
      <c r="TLW38" s="2"/>
      <c r="TLX38" s="2"/>
      <c r="TLY38" s="2"/>
      <c r="TLZ38" s="2"/>
      <c r="TMA38" s="2"/>
      <c r="TMB38" s="2"/>
      <c r="TMC38" s="2"/>
      <c r="TMD38" s="2"/>
      <c r="TME38" s="2"/>
      <c r="TMF38" s="2"/>
      <c r="TMG38" s="2"/>
      <c r="TMH38" s="2"/>
      <c r="TMI38" s="2"/>
      <c r="TMJ38" s="2"/>
      <c r="TMK38" s="2"/>
      <c r="TML38" s="2"/>
      <c r="TMM38" s="2"/>
      <c r="TMN38" s="2"/>
      <c r="TMO38" s="2"/>
      <c r="TMP38" s="2"/>
      <c r="TMQ38" s="2"/>
      <c r="TMR38" s="2"/>
      <c r="TMS38" s="2"/>
      <c r="TMT38" s="2"/>
      <c r="TMU38" s="2"/>
      <c r="TMV38" s="2"/>
      <c r="TMW38" s="2"/>
      <c r="TMX38" s="2"/>
      <c r="TMY38" s="2"/>
      <c r="TMZ38" s="2"/>
      <c r="TNA38" s="2"/>
      <c r="TNB38" s="2"/>
      <c r="TNC38" s="2"/>
      <c r="TND38" s="2"/>
      <c r="TNE38" s="2"/>
      <c r="TNF38" s="2"/>
      <c r="TNG38" s="2"/>
      <c r="TNH38" s="2"/>
      <c r="TNI38" s="2"/>
      <c r="TNJ38" s="2"/>
      <c r="TNK38" s="2"/>
      <c r="TNL38" s="2"/>
      <c r="TNM38" s="2"/>
      <c r="TNN38" s="2"/>
      <c r="TNO38" s="2"/>
      <c r="TNP38" s="2"/>
      <c r="TNQ38" s="2"/>
      <c r="TNR38" s="2"/>
      <c r="TNS38" s="2"/>
      <c r="TNT38" s="2"/>
      <c r="TNU38" s="2"/>
      <c r="TNV38" s="2"/>
      <c r="TNW38" s="2"/>
      <c r="TNX38" s="2"/>
      <c r="TNY38" s="2"/>
      <c r="TNZ38" s="2"/>
      <c r="TOA38" s="2"/>
      <c r="TOB38" s="2"/>
      <c r="TOC38" s="2"/>
      <c r="TOD38" s="2"/>
      <c r="TOE38" s="2"/>
      <c r="TOF38" s="2"/>
      <c r="TOG38" s="2"/>
      <c r="TOH38" s="2"/>
      <c r="TOI38" s="2"/>
      <c r="TOJ38" s="2"/>
      <c r="TOK38" s="2"/>
      <c r="TOL38" s="2"/>
      <c r="TOM38" s="2"/>
      <c r="TON38" s="2"/>
      <c r="TOO38" s="2"/>
      <c r="TOP38" s="2"/>
      <c r="TOQ38" s="2"/>
      <c r="TOR38" s="2"/>
      <c r="TOS38" s="2"/>
      <c r="TOT38" s="2"/>
      <c r="TOU38" s="2"/>
      <c r="TOV38" s="2"/>
      <c r="TOW38" s="2"/>
      <c r="TOX38" s="2"/>
      <c r="TOY38" s="2"/>
      <c r="TOZ38" s="2"/>
      <c r="TPA38" s="2"/>
      <c r="TPB38" s="2"/>
      <c r="TPC38" s="2"/>
      <c r="TPD38" s="2"/>
      <c r="TPE38" s="2"/>
      <c r="TPF38" s="2"/>
      <c r="TPG38" s="2"/>
      <c r="TPH38" s="2"/>
      <c r="TPI38" s="2"/>
      <c r="TPJ38" s="2"/>
      <c r="TPK38" s="2"/>
      <c r="TPL38" s="2"/>
      <c r="TPM38" s="2"/>
      <c r="TPN38" s="2"/>
      <c r="TPO38" s="2"/>
      <c r="TPP38" s="2"/>
      <c r="TPQ38" s="2"/>
      <c r="TPR38" s="2"/>
      <c r="TPS38" s="2"/>
      <c r="TPT38" s="2"/>
      <c r="TPU38" s="2"/>
      <c r="TPV38" s="2"/>
      <c r="TPW38" s="2"/>
      <c r="TPX38" s="2"/>
      <c r="TPY38" s="2"/>
      <c r="TPZ38" s="2"/>
      <c r="TQA38" s="2"/>
      <c r="TQB38" s="2"/>
      <c r="TQC38" s="2"/>
      <c r="TQD38" s="2"/>
      <c r="TQE38" s="2"/>
      <c r="TQF38" s="2"/>
      <c r="TQG38" s="2"/>
      <c r="TQH38" s="2"/>
      <c r="TQI38" s="2"/>
      <c r="TQJ38" s="2"/>
      <c r="TQK38" s="2"/>
      <c r="TQL38" s="2"/>
      <c r="TQM38" s="2"/>
      <c r="TQN38" s="2"/>
      <c r="TQO38" s="2"/>
      <c r="TQP38" s="2"/>
      <c r="TQQ38" s="2"/>
      <c r="TQR38" s="2"/>
      <c r="TQS38" s="2"/>
      <c r="TQT38" s="2"/>
      <c r="TQU38" s="2"/>
      <c r="TQV38" s="2"/>
      <c r="TQW38" s="2"/>
      <c r="TQX38" s="2"/>
      <c r="TQY38" s="2"/>
      <c r="TQZ38" s="2"/>
      <c r="TRA38" s="2"/>
      <c r="TRB38" s="2"/>
      <c r="TRC38" s="2"/>
      <c r="TRD38" s="2"/>
      <c r="TRE38" s="2"/>
      <c r="TRF38" s="2"/>
      <c r="TRG38" s="2"/>
      <c r="TRH38" s="2"/>
      <c r="TRI38" s="2"/>
      <c r="TRJ38" s="2"/>
      <c r="TRK38" s="2"/>
      <c r="TRL38" s="2"/>
      <c r="TRM38" s="2"/>
      <c r="TRN38" s="2"/>
      <c r="TRO38" s="2"/>
      <c r="TRP38" s="2"/>
      <c r="TRQ38" s="2"/>
      <c r="TRR38" s="2"/>
      <c r="TRS38" s="2"/>
      <c r="TRT38" s="2"/>
      <c r="TRU38" s="2"/>
      <c r="TRV38" s="2"/>
      <c r="TRW38" s="2"/>
      <c r="TRX38" s="2"/>
      <c r="TRY38" s="2"/>
      <c r="TRZ38" s="2"/>
      <c r="TSA38" s="2"/>
      <c r="TSB38" s="2"/>
      <c r="TSC38" s="2"/>
      <c r="TSD38" s="2"/>
      <c r="TSE38" s="2"/>
      <c r="TSF38" s="2"/>
      <c r="TSG38" s="2"/>
      <c r="TSH38" s="2"/>
      <c r="TSI38" s="2"/>
      <c r="TSJ38" s="2"/>
      <c r="TSK38" s="2"/>
      <c r="TSL38" s="2"/>
      <c r="TSM38" s="2"/>
      <c r="TSN38" s="2"/>
      <c r="TSO38" s="2"/>
      <c r="TSP38" s="2"/>
      <c r="TSQ38" s="2"/>
      <c r="TSR38" s="2"/>
      <c r="TSS38" s="2"/>
      <c r="TST38" s="2"/>
      <c r="TSU38" s="2"/>
      <c r="TSV38" s="2"/>
      <c r="TSW38" s="2"/>
      <c r="TSX38" s="2"/>
      <c r="TSY38" s="2"/>
      <c r="TSZ38" s="2"/>
      <c r="TTA38" s="2"/>
      <c r="TTB38" s="2"/>
      <c r="TTC38" s="2"/>
      <c r="TTD38" s="2"/>
      <c r="TTE38" s="2"/>
      <c r="TTF38" s="2"/>
      <c r="TTG38" s="2"/>
      <c r="TTH38" s="2"/>
      <c r="TTI38" s="2"/>
      <c r="TTJ38" s="2"/>
      <c r="TTK38" s="2"/>
      <c r="TTL38" s="2"/>
      <c r="TTM38" s="2"/>
      <c r="TTN38" s="2"/>
      <c r="TTO38" s="2"/>
      <c r="TTP38" s="2"/>
      <c r="TTQ38" s="2"/>
      <c r="TTR38" s="2"/>
      <c r="TTS38" s="2"/>
      <c r="TTT38" s="2"/>
      <c r="TTU38" s="2"/>
      <c r="TTV38" s="2"/>
      <c r="TTW38" s="2"/>
      <c r="TTX38" s="2"/>
      <c r="TTY38" s="2"/>
      <c r="TTZ38" s="2"/>
      <c r="TUA38" s="2"/>
      <c r="TUB38" s="2"/>
      <c r="TUC38" s="2"/>
      <c r="TUD38" s="2"/>
      <c r="TUE38" s="2"/>
      <c r="TUF38" s="2"/>
      <c r="TUG38" s="2"/>
      <c r="TUH38" s="2"/>
      <c r="TUI38" s="2"/>
      <c r="TUJ38" s="2"/>
      <c r="TUK38" s="2"/>
      <c r="TUL38" s="2"/>
      <c r="TUM38" s="2"/>
      <c r="TUN38" s="2"/>
      <c r="TUO38" s="2"/>
      <c r="TUP38" s="2"/>
      <c r="TUQ38" s="2"/>
      <c r="TUR38" s="2"/>
      <c r="TUS38" s="2"/>
      <c r="TUT38" s="2"/>
      <c r="TUU38" s="2"/>
      <c r="TUV38" s="2"/>
      <c r="TUW38" s="2"/>
      <c r="TUX38" s="2"/>
      <c r="TUY38" s="2"/>
      <c r="TUZ38" s="2"/>
      <c r="TVA38" s="2"/>
      <c r="TVB38" s="2"/>
      <c r="TVC38" s="2"/>
      <c r="TVD38" s="2"/>
      <c r="TVE38" s="2"/>
      <c r="TVF38" s="2"/>
      <c r="TVG38" s="2"/>
      <c r="TVH38" s="2"/>
      <c r="TVI38" s="2"/>
      <c r="TVJ38" s="2"/>
      <c r="TVK38" s="2"/>
      <c r="TVL38" s="2"/>
      <c r="TVM38" s="2"/>
      <c r="TVN38" s="2"/>
      <c r="TVO38" s="2"/>
      <c r="TVP38" s="2"/>
      <c r="TVQ38" s="2"/>
      <c r="TVR38" s="2"/>
      <c r="TVS38" s="2"/>
      <c r="TVT38" s="2"/>
      <c r="TVU38" s="2"/>
      <c r="TVV38" s="2"/>
      <c r="TVW38" s="2"/>
      <c r="TVX38" s="2"/>
      <c r="TVY38" s="2"/>
      <c r="TVZ38" s="2"/>
      <c r="TWA38" s="2"/>
      <c r="TWB38" s="2"/>
      <c r="TWC38" s="2"/>
      <c r="TWD38" s="2"/>
      <c r="TWE38" s="2"/>
      <c r="TWF38" s="2"/>
      <c r="TWG38" s="2"/>
      <c r="TWH38" s="2"/>
      <c r="TWI38" s="2"/>
      <c r="TWJ38" s="2"/>
      <c r="TWK38" s="2"/>
      <c r="TWL38" s="2"/>
      <c r="TWM38" s="2"/>
      <c r="TWN38" s="2"/>
      <c r="TWO38" s="2"/>
      <c r="TWP38" s="2"/>
      <c r="TWQ38" s="2"/>
      <c r="TWR38" s="2"/>
      <c r="TWS38" s="2"/>
      <c r="TWT38" s="2"/>
      <c r="TWU38" s="2"/>
      <c r="TWV38" s="2"/>
      <c r="TWW38" s="2"/>
      <c r="TWX38" s="2"/>
      <c r="TWY38" s="2"/>
      <c r="TWZ38" s="2"/>
      <c r="TXA38" s="2"/>
      <c r="TXB38" s="2"/>
      <c r="TXC38" s="2"/>
      <c r="TXD38" s="2"/>
      <c r="TXE38" s="2"/>
      <c r="TXF38" s="2"/>
      <c r="TXG38" s="2"/>
      <c r="TXH38" s="2"/>
      <c r="TXI38" s="2"/>
      <c r="TXJ38" s="2"/>
      <c r="TXK38" s="2"/>
      <c r="TXL38" s="2"/>
      <c r="TXM38" s="2"/>
      <c r="TXN38" s="2"/>
      <c r="TXO38" s="2"/>
      <c r="TXP38" s="2"/>
      <c r="TXQ38" s="2"/>
      <c r="TXR38" s="2"/>
      <c r="TXS38" s="2"/>
      <c r="TXT38" s="2"/>
      <c r="TXU38" s="2"/>
      <c r="TXV38" s="2"/>
      <c r="TXW38" s="2"/>
      <c r="TXX38" s="2"/>
      <c r="TXY38" s="2"/>
      <c r="TXZ38" s="2"/>
      <c r="TYA38" s="2"/>
      <c r="TYB38" s="2"/>
      <c r="TYC38" s="2"/>
      <c r="TYD38" s="2"/>
      <c r="TYE38" s="2"/>
      <c r="TYF38" s="2"/>
      <c r="TYG38" s="2"/>
      <c r="TYH38" s="2"/>
      <c r="TYI38" s="2"/>
      <c r="TYJ38" s="2"/>
      <c r="TYK38" s="2"/>
      <c r="TYL38" s="2"/>
      <c r="TYM38" s="2"/>
      <c r="TYN38" s="2"/>
      <c r="TYO38" s="2"/>
      <c r="TYP38" s="2"/>
      <c r="TYQ38" s="2"/>
      <c r="TYR38" s="2"/>
      <c r="TYS38" s="2"/>
      <c r="TYT38" s="2"/>
      <c r="TYU38" s="2"/>
      <c r="TYV38" s="2"/>
      <c r="TYW38" s="2"/>
      <c r="TYX38" s="2"/>
      <c r="TYY38" s="2"/>
      <c r="TYZ38" s="2"/>
      <c r="TZA38" s="2"/>
      <c r="TZB38" s="2"/>
      <c r="TZC38" s="2"/>
      <c r="TZD38" s="2"/>
      <c r="TZE38" s="2"/>
      <c r="TZF38" s="2"/>
      <c r="TZG38" s="2"/>
      <c r="TZH38" s="2"/>
      <c r="TZI38" s="2"/>
      <c r="TZJ38" s="2"/>
      <c r="TZK38" s="2"/>
      <c r="TZL38" s="2"/>
      <c r="TZM38" s="2"/>
      <c r="TZN38" s="2"/>
      <c r="TZO38" s="2"/>
      <c r="TZP38" s="2"/>
      <c r="TZQ38" s="2"/>
      <c r="TZR38" s="2"/>
      <c r="TZS38" s="2"/>
      <c r="TZT38" s="2"/>
      <c r="TZU38" s="2"/>
      <c r="TZV38" s="2"/>
      <c r="TZW38" s="2"/>
      <c r="TZX38" s="2"/>
      <c r="TZY38" s="2"/>
      <c r="TZZ38" s="2"/>
      <c r="UAA38" s="2"/>
      <c r="UAB38" s="2"/>
      <c r="UAC38" s="2"/>
      <c r="UAD38" s="2"/>
      <c r="UAE38" s="2"/>
      <c r="UAF38" s="2"/>
      <c r="UAG38" s="2"/>
      <c r="UAH38" s="2"/>
      <c r="UAI38" s="2"/>
      <c r="UAJ38" s="2"/>
      <c r="UAK38" s="2"/>
      <c r="UAL38" s="2"/>
      <c r="UAM38" s="2"/>
      <c r="UAN38" s="2"/>
      <c r="UAO38" s="2"/>
      <c r="UAP38" s="2"/>
      <c r="UAQ38" s="2"/>
      <c r="UAR38" s="2"/>
      <c r="UAS38" s="2"/>
      <c r="UAT38" s="2"/>
      <c r="UAU38" s="2"/>
      <c r="UAV38" s="2"/>
      <c r="UAW38" s="2"/>
      <c r="UAX38" s="2"/>
      <c r="UAY38" s="2"/>
      <c r="UAZ38" s="2"/>
      <c r="UBA38" s="2"/>
      <c r="UBB38" s="2"/>
      <c r="UBC38" s="2"/>
      <c r="UBD38" s="2"/>
      <c r="UBE38" s="2"/>
      <c r="UBF38" s="2"/>
      <c r="UBG38" s="2"/>
      <c r="UBH38" s="2"/>
      <c r="UBI38" s="2"/>
      <c r="UBJ38" s="2"/>
      <c r="UBK38" s="2"/>
      <c r="UBL38" s="2"/>
      <c r="UBM38" s="2"/>
      <c r="UBN38" s="2"/>
      <c r="UBO38" s="2"/>
      <c r="UBP38" s="2"/>
      <c r="UBQ38" s="2"/>
      <c r="UBR38" s="2"/>
      <c r="UBS38" s="2"/>
      <c r="UBT38" s="2"/>
      <c r="UBU38" s="2"/>
      <c r="UBV38" s="2"/>
      <c r="UBW38" s="2"/>
      <c r="UBX38" s="2"/>
      <c r="UBY38" s="2"/>
      <c r="UBZ38" s="2"/>
      <c r="UCA38" s="2"/>
      <c r="UCB38" s="2"/>
      <c r="UCC38" s="2"/>
      <c r="UCD38" s="2"/>
      <c r="UCE38" s="2"/>
      <c r="UCF38" s="2"/>
      <c r="UCG38" s="2"/>
      <c r="UCH38" s="2"/>
      <c r="UCI38" s="2"/>
      <c r="UCJ38" s="2"/>
      <c r="UCK38" s="2"/>
      <c r="UCL38" s="2"/>
      <c r="UCM38" s="2"/>
      <c r="UCN38" s="2"/>
      <c r="UCO38" s="2"/>
      <c r="UCP38" s="2"/>
      <c r="UCQ38" s="2"/>
      <c r="UCR38" s="2"/>
      <c r="UCS38" s="2"/>
      <c r="UCT38" s="2"/>
      <c r="UCU38" s="2"/>
      <c r="UCV38" s="2"/>
      <c r="UCW38" s="2"/>
      <c r="UCX38" s="2"/>
      <c r="UCY38" s="2"/>
      <c r="UCZ38" s="2"/>
      <c r="UDA38" s="2"/>
      <c r="UDB38" s="2"/>
      <c r="UDC38" s="2"/>
      <c r="UDD38" s="2"/>
      <c r="UDE38" s="2"/>
      <c r="UDF38" s="2"/>
      <c r="UDG38" s="2"/>
      <c r="UDH38" s="2"/>
      <c r="UDI38" s="2"/>
      <c r="UDJ38" s="2"/>
      <c r="UDK38" s="2"/>
      <c r="UDL38" s="2"/>
      <c r="UDM38" s="2"/>
      <c r="UDN38" s="2"/>
      <c r="UDO38" s="2"/>
      <c r="UDP38" s="2"/>
      <c r="UDQ38" s="2"/>
      <c r="UDR38" s="2"/>
      <c r="UDS38" s="2"/>
      <c r="UDT38" s="2"/>
      <c r="UDU38" s="2"/>
      <c r="UDV38" s="2"/>
      <c r="UDW38" s="2"/>
      <c r="UDX38" s="2"/>
      <c r="UDY38" s="2"/>
      <c r="UDZ38" s="2"/>
      <c r="UEA38" s="2"/>
      <c r="UEB38" s="2"/>
      <c r="UEC38" s="2"/>
      <c r="UED38" s="2"/>
      <c r="UEE38" s="2"/>
      <c r="UEF38" s="2"/>
      <c r="UEG38" s="2"/>
      <c r="UEH38" s="2"/>
      <c r="UEI38" s="2"/>
      <c r="UEJ38" s="2"/>
      <c r="UEK38" s="2"/>
      <c r="UEL38" s="2"/>
      <c r="UEM38" s="2"/>
      <c r="UEN38" s="2"/>
      <c r="UEO38" s="2"/>
      <c r="UEP38" s="2"/>
      <c r="UEQ38" s="2"/>
      <c r="UER38" s="2"/>
      <c r="UES38" s="2"/>
      <c r="UET38" s="2"/>
      <c r="UEU38" s="2"/>
      <c r="UEV38" s="2"/>
      <c r="UEW38" s="2"/>
      <c r="UEX38" s="2"/>
      <c r="UEY38" s="2"/>
      <c r="UEZ38" s="2"/>
      <c r="UFA38" s="2"/>
      <c r="UFB38" s="2"/>
      <c r="UFC38" s="2"/>
      <c r="UFD38" s="2"/>
      <c r="UFE38" s="2"/>
      <c r="UFF38" s="2"/>
      <c r="UFG38" s="2"/>
      <c r="UFH38" s="2"/>
      <c r="UFI38" s="2"/>
      <c r="UFJ38" s="2"/>
      <c r="UFK38" s="2"/>
      <c r="UFL38" s="2"/>
      <c r="UFM38" s="2"/>
      <c r="UFN38" s="2"/>
      <c r="UFO38" s="2"/>
      <c r="UFP38" s="2"/>
      <c r="UFQ38" s="2"/>
      <c r="UFR38" s="2"/>
      <c r="UFS38" s="2"/>
      <c r="UFT38" s="2"/>
      <c r="UFU38" s="2"/>
      <c r="UFV38" s="2"/>
      <c r="UFW38" s="2"/>
      <c r="UFX38" s="2"/>
      <c r="UFY38" s="2"/>
      <c r="UFZ38" s="2"/>
      <c r="UGA38" s="2"/>
      <c r="UGB38" s="2"/>
      <c r="UGC38" s="2"/>
      <c r="UGD38" s="2"/>
      <c r="UGE38" s="2"/>
      <c r="UGF38" s="2"/>
      <c r="UGG38" s="2"/>
      <c r="UGH38" s="2"/>
      <c r="UGI38" s="2"/>
      <c r="UGJ38" s="2"/>
      <c r="UGK38" s="2"/>
      <c r="UGL38" s="2"/>
      <c r="UGM38" s="2"/>
      <c r="UGN38" s="2"/>
      <c r="UGO38" s="2"/>
      <c r="UGP38" s="2"/>
      <c r="UGQ38" s="2"/>
      <c r="UGR38" s="2"/>
      <c r="UGS38" s="2"/>
      <c r="UGT38" s="2"/>
      <c r="UGU38" s="2"/>
      <c r="UGV38" s="2"/>
      <c r="UGW38" s="2"/>
      <c r="UGX38" s="2"/>
      <c r="UGY38" s="2"/>
      <c r="UGZ38" s="2"/>
      <c r="UHA38" s="2"/>
      <c r="UHB38" s="2"/>
      <c r="UHC38" s="2"/>
      <c r="UHD38" s="2"/>
      <c r="UHE38" s="2"/>
      <c r="UHF38" s="2"/>
      <c r="UHG38" s="2"/>
      <c r="UHH38" s="2"/>
      <c r="UHI38" s="2"/>
      <c r="UHJ38" s="2"/>
      <c r="UHK38" s="2"/>
      <c r="UHL38" s="2"/>
      <c r="UHM38" s="2"/>
      <c r="UHN38" s="2"/>
      <c r="UHO38" s="2"/>
      <c r="UHP38" s="2"/>
      <c r="UHQ38" s="2"/>
      <c r="UHR38" s="2"/>
      <c r="UHS38" s="2"/>
      <c r="UHT38" s="2"/>
      <c r="UHU38" s="2"/>
      <c r="UHV38" s="2"/>
      <c r="UHW38" s="2"/>
      <c r="UHX38" s="2"/>
      <c r="UHY38" s="2"/>
      <c r="UHZ38" s="2"/>
      <c r="UIA38" s="2"/>
      <c r="UIB38" s="2"/>
      <c r="UIC38" s="2"/>
      <c r="UID38" s="2"/>
      <c r="UIE38" s="2"/>
      <c r="UIF38" s="2"/>
      <c r="UIG38" s="2"/>
      <c r="UIH38" s="2"/>
      <c r="UII38" s="2"/>
      <c r="UIJ38" s="2"/>
      <c r="UIK38" s="2"/>
      <c r="UIL38" s="2"/>
      <c r="UIM38" s="2"/>
      <c r="UIN38" s="2"/>
      <c r="UIO38" s="2"/>
      <c r="UIP38" s="2"/>
      <c r="UIQ38" s="2"/>
      <c r="UIR38" s="2"/>
      <c r="UIS38" s="2"/>
      <c r="UIT38" s="2"/>
      <c r="UIU38" s="2"/>
      <c r="UIV38" s="2"/>
      <c r="UIW38" s="2"/>
      <c r="UIX38" s="2"/>
      <c r="UIY38" s="2"/>
      <c r="UIZ38" s="2"/>
      <c r="UJA38" s="2"/>
      <c r="UJB38" s="2"/>
      <c r="UJC38" s="2"/>
      <c r="UJD38" s="2"/>
      <c r="UJE38" s="2"/>
      <c r="UJF38" s="2"/>
      <c r="UJG38" s="2"/>
      <c r="UJH38" s="2"/>
      <c r="UJI38" s="2"/>
      <c r="UJJ38" s="2"/>
      <c r="UJK38" s="2"/>
      <c r="UJL38" s="2"/>
      <c r="UJM38" s="2"/>
      <c r="UJN38" s="2"/>
      <c r="UJO38" s="2"/>
      <c r="UJP38" s="2"/>
      <c r="UJQ38" s="2"/>
      <c r="UJR38" s="2"/>
      <c r="UJS38" s="2"/>
      <c r="UJT38" s="2"/>
      <c r="UJU38" s="2"/>
      <c r="UJV38" s="2"/>
      <c r="UJW38" s="2"/>
      <c r="UJX38" s="2"/>
      <c r="UJY38" s="2"/>
      <c r="UJZ38" s="2"/>
      <c r="UKA38" s="2"/>
      <c r="UKB38" s="2"/>
      <c r="UKC38" s="2"/>
      <c r="UKD38" s="2"/>
      <c r="UKE38" s="2"/>
      <c r="UKF38" s="2"/>
      <c r="UKG38" s="2"/>
      <c r="UKH38" s="2"/>
      <c r="UKI38" s="2"/>
      <c r="UKJ38" s="2"/>
      <c r="UKK38" s="2"/>
      <c r="UKL38" s="2"/>
      <c r="UKM38" s="2"/>
      <c r="UKN38" s="2"/>
      <c r="UKO38" s="2"/>
      <c r="UKP38" s="2"/>
      <c r="UKQ38" s="2"/>
      <c r="UKR38" s="2"/>
      <c r="UKS38" s="2"/>
      <c r="UKT38" s="2"/>
      <c r="UKU38" s="2"/>
      <c r="UKV38" s="2"/>
      <c r="UKW38" s="2"/>
      <c r="UKX38" s="2"/>
      <c r="UKY38" s="2"/>
      <c r="UKZ38" s="2"/>
      <c r="ULA38" s="2"/>
      <c r="ULB38" s="2"/>
      <c r="ULC38" s="2"/>
      <c r="ULD38" s="2"/>
      <c r="ULE38" s="2"/>
      <c r="ULF38" s="2"/>
      <c r="ULG38" s="2"/>
      <c r="ULH38" s="2"/>
      <c r="ULI38" s="2"/>
      <c r="ULJ38" s="2"/>
      <c r="ULK38" s="2"/>
      <c r="ULL38" s="2"/>
      <c r="ULM38" s="2"/>
      <c r="ULN38" s="2"/>
      <c r="ULO38" s="2"/>
      <c r="ULP38" s="2"/>
      <c r="ULQ38" s="2"/>
      <c r="ULR38" s="2"/>
      <c r="ULS38" s="2"/>
      <c r="ULT38" s="2"/>
      <c r="ULU38" s="2"/>
      <c r="ULV38" s="2"/>
      <c r="ULW38" s="2"/>
      <c r="ULX38" s="2"/>
      <c r="ULY38" s="2"/>
      <c r="ULZ38" s="2"/>
      <c r="UMA38" s="2"/>
      <c r="UMB38" s="2"/>
      <c r="UMC38" s="2"/>
      <c r="UMD38" s="2"/>
      <c r="UME38" s="2"/>
      <c r="UMF38" s="2"/>
      <c r="UMG38" s="2"/>
      <c r="UMH38" s="2"/>
      <c r="UMI38" s="2"/>
      <c r="UMJ38" s="2"/>
      <c r="UMK38" s="2"/>
      <c r="UML38" s="2"/>
      <c r="UMM38" s="2"/>
      <c r="UMN38" s="2"/>
      <c r="UMO38" s="2"/>
      <c r="UMP38" s="2"/>
      <c r="UMQ38" s="2"/>
      <c r="UMR38" s="2"/>
      <c r="UMS38" s="2"/>
      <c r="UMT38" s="2"/>
      <c r="UMU38" s="2"/>
      <c r="UMV38" s="2"/>
      <c r="UMW38" s="2"/>
      <c r="UMX38" s="2"/>
      <c r="UMY38" s="2"/>
      <c r="UMZ38" s="2"/>
      <c r="UNA38" s="2"/>
      <c r="UNB38" s="2"/>
      <c r="UNC38" s="2"/>
      <c r="UND38" s="2"/>
      <c r="UNE38" s="2"/>
      <c r="UNF38" s="2"/>
      <c r="UNG38" s="2"/>
      <c r="UNH38" s="2"/>
      <c r="UNI38" s="2"/>
      <c r="UNJ38" s="2"/>
      <c r="UNK38" s="2"/>
      <c r="UNL38" s="2"/>
      <c r="UNM38" s="2"/>
      <c r="UNN38" s="2"/>
      <c r="UNO38" s="2"/>
      <c r="UNP38" s="2"/>
      <c r="UNQ38" s="2"/>
      <c r="UNR38" s="2"/>
      <c r="UNS38" s="2"/>
      <c r="UNT38" s="2"/>
      <c r="UNU38" s="2"/>
      <c r="UNV38" s="2"/>
      <c r="UNW38" s="2"/>
      <c r="UNX38" s="2"/>
      <c r="UNY38" s="2"/>
      <c r="UNZ38" s="2"/>
      <c r="UOA38" s="2"/>
      <c r="UOB38" s="2"/>
      <c r="UOC38" s="2"/>
      <c r="UOD38" s="2"/>
      <c r="UOE38" s="2"/>
      <c r="UOF38" s="2"/>
      <c r="UOG38" s="2"/>
      <c r="UOH38" s="2"/>
      <c r="UOI38" s="2"/>
      <c r="UOJ38" s="2"/>
      <c r="UOK38" s="2"/>
      <c r="UOL38" s="2"/>
      <c r="UOM38" s="2"/>
      <c r="UON38" s="2"/>
      <c r="UOO38" s="2"/>
      <c r="UOP38" s="2"/>
      <c r="UOQ38" s="2"/>
      <c r="UOR38" s="2"/>
      <c r="UOS38" s="2"/>
      <c r="UOT38" s="2"/>
      <c r="UOU38" s="2"/>
      <c r="UOV38" s="2"/>
      <c r="UOW38" s="2"/>
      <c r="UOX38" s="2"/>
      <c r="UOY38" s="2"/>
      <c r="UOZ38" s="2"/>
      <c r="UPA38" s="2"/>
      <c r="UPB38" s="2"/>
      <c r="UPC38" s="2"/>
      <c r="UPD38" s="2"/>
      <c r="UPE38" s="2"/>
      <c r="UPF38" s="2"/>
      <c r="UPG38" s="2"/>
      <c r="UPH38" s="2"/>
      <c r="UPI38" s="2"/>
      <c r="UPJ38" s="2"/>
      <c r="UPK38" s="2"/>
      <c r="UPL38" s="2"/>
      <c r="UPM38" s="2"/>
      <c r="UPN38" s="2"/>
      <c r="UPO38" s="2"/>
      <c r="UPP38" s="2"/>
      <c r="UPQ38" s="2"/>
      <c r="UPR38" s="2"/>
      <c r="UPS38" s="2"/>
      <c r="UPT38" s="2"/>
      <c r="UPU38" s="2"/>
      <c r="UPV38" s="2"/>
      <c r="UPW38" s="2"/>
      <c r="UPX38" s="2"/>
      <c r="UPY38" s="2"/>
      <c r="UPZ38" s="2"/>
      <c r="UQA38" s="2"/>
      <c r="UQB38" s="2"/>
      <c r="UQC38" s="2"/>
      <c r="UQD38" s="2"/>
      <c r="UQE38" s="2"/>
      <c r="UQF38" s="2"/>
      <c r="UQG38" s="2"/>
      <c r="UQH38" s="2"/>
      <c r="UQI38" s="2"/>
      <c r="UQJ38" s="2"/>
      <c r="UQK38" s="2"/>
      <c r="UQL38" s="2"/>
      <c r="UQM38" s="2"/>
      <c r="UQN38" s="2"/>
      <c r="UQO38" s="2"/>
      <c r="UQP38" s="2"/>
      <c r="UQQ38" s="2"/>
      <c r="UQR38" s="2"/>
      <c r="UQS38" s="2"/>
      <c r="UQT38" s="2"/>
      <c r="UQU38" s="2"/>
      <c r="UQV38" s="2"/>
      <c r="UQW38" s="2"/>
      <c r="UQX38" s="2"/>
      <c r="UQY38" s="2"/>
      <c r="UQZ38" s="2"/>
      <c r="URA38" s="2"/>
      <c r="URB38" s="2"/>
      <c r="URC38" s="2"/>
      <c r="URD38" s="2"/>
      <c r="URE38" s="2"/>
      <c r="URF38" s="2"/>
      <c r="URG38" s="2"/>
      <c r="URH38" s="2"/>
      <c r="URI38" s="2"/>
      <c r="URJ38" s="2"/>
      <c r="URK38" s="2"/>
      <c r="URL38" s="2"/>
      <c r="URM38" s="2"/>
      <c r="URN38" s="2"/>
      <c r="URO38" s="2"/>
      <c r="URP38" s="2"/>
      <c r="URQ38" s="2"/>
      <c r="URR38" s="2"/>
      <c r="URS38" s="2"/>
      <c r="URT38" s="2"/>
      <c r="URU38" s="2"/>
      <c r="URV38" s="2"/>
      <c r="URW38" s="2"/>
      <c r="URX38" s="2"/>
      <c r="URY38" s="2"/>
      <c r="URZ38" s="2"/>
      <c r="USA38" s="2"/>
      <c r="USB38" s="2"/>
      <c r="USC38" s="2"/>
      <c r="USD38" s="2"/>
      <c r="USE38" s="2"/>
      <c r="USF38" s="2"/>
      <c r="USG38" s="2"/>
      <c r="USH38" s="2"/>
      <c r="USI38" s="2"/>
      <c r="USJ38" s="2"/>
      <c r="USK38" s="2"/>
      <c r="USL38" s="2"/>
      <c r="USM38" s="2"/>
      <c r="USN38" s="2"/>
      <c r="USO38" s="2"/>
      <c r="USP38" s="2"/>
      <c r="USQ38" s="2"/>
      <c r="USR38" s="2"/>
      <c r="USS38" s="2"/>
      <c r="UST38" s="2"/>
      <c r="USU38" s="2"/>
      <c r="USV38" s="2"/>
      <c r="USW38" s="2"/>
      <c r="USX38" s="2"/>
      <c r="USY38" s="2"/>
      <c r="USZ38" s="2"/>
      <c r="UTA38" s="2"/>
      <c r="UTB38" s="2"/>
      <c r="UTC38" s="2"/>
      <c r="UTD38" s="2"/>
      <c r="UTE38" s="2"/>
      <c r="UTF38" s="2"/>
      <c r="UTG38" s="2"/>
      <c r="UTH38" s="2"/>
      <c r="UTI38" s="2"/>
      <c r="UTJ38" s="2"/>
      <c r="UTK38" s="2"/>
      <c r="UTL38" s="2"/>
      <c r="UTM38" s="2"/>
      <c r="UTN38" s="2"/>
      <c r="UTO38" s="2"/>
      <c r="UTP38" s="2"/>
      <c r="UTQ38" s="2"/>
      <c r="UTR38" s="2"/>
      <c r="UTS38" s="2"/>
      <c r="UTT38" s="2"/>
      <c r="UTU38" s="2"/>
      <c r="UTV38" s="2"/>
      <c r="UTW38" s="2"/>
      <c r="UTX38" s="2"/>
      <c r="UTY38" s="2"/>
      <c r="UTZ38" s="2"/>
      <c r="UUA38" s="2"/>
      <c r="UUB38" s="2"/>
      <c r="UUC38" s="2"/>
      <c r="UUD38" s="2"/>
      <c r="UUE38" s="2"/>
      <c r="UUF38" s="2"/>
      <c r="UUG38" s="2"/>
      <c r="UUH38" s="2"/>
      <c r="UUI38" s="2"/>
      <c r="UUJ38" s="2"/>
      <c r="UUK38" s="2"/>
      <c r="UUL38" s="2"/>
      <c r="UUM38" s="2"/>
      <c r="UUN38" s="2"/>
      <c r="UUO38" s="2"/>
      <c r="UUP38" s="2"/>
      <c r="UUQ38" s="2"/>
      <c r="UUR38" s="2"/>
      <c r="UUS38" s="2"/>
      <c r="UUT38" s="2"/>
      <c r="UUU38" s="2"/>
      <c r="UUV38" s="2"/>
      <c r="UUW38" s="2"/>
      <c r="UUX38" s="2"/>
      <c r="UUY38" s="2"/>
      <c r="UUZ38" s="2"/>
      <c r="UVA38" s="2"/>
      <c r="UVB38" s="2"/>
      <c r="UVC38" s="2"/>
      <c r="UVD38" s="2"/>
      <c r="UVE38" s="2"/>
      <c r="UVF38" s="2"/>
      <c r="UVG38" s="2"/>
      <c r="UVH38" s="2"/>
      <c r="UVI38" s="2"/>
      <c r="UVJ38" s="2"/>
      <c r="UVK38" s="2"/>
      <c r="UVL38" s="2"/>
      <c r="UVM38" s="2"/>
      <c r="UVN38" s="2"/>
      <c r="UVO38" s="2"/>
      <c r="UVP38" s="2"/>
      <c r="UVQ38" s="2"/>
      <c r="UVR38" s="2"/>
      <c r="UVS38" s="2"/>
      <c r="UVT38" s="2"/>
      <c r="UVU38" s="2"/>
      <c r="UVV38" s="2"/>
      <c r="UVW38" s="2"/>
      <c r="UVX38" s="2"/>
      <c r="UVY38" s="2"/>
      <c r="UVZ38" s="2"/>
      <c r="UWA38" s="2"/>
      <c r="UWB38" s="2"/>
      <c r="UWC38" s="2"/>
      <c r="UWD38" s="2"/>
      <c r="UWE38" s="2"/>
      <c r="UWF38" s="2"/>
      <c r="UWG38" s="2"/>
      <c r="UWH38" s="2"/>
      <c r="UWI38" s="2"/>
      <c r="UWJ38" s="2"/>
      <c r="UWK38" s="2"/>
      <c r="UWL38" s="2"/>
      <c r="UWM38" s="2"/>
      <c r="UWN38" s="2"/>
      <c r="UWO38" s="2"/>
      <c r="UWP38" s="2"/>
      <c r="UWQ38" s="2"/>
      <c r="UWR38" s="2"/>
      <c r="UWS38" s="2"/>
      <c r="UWT38" s="2"/>
      <c r="UWU38" s="2"/>
      <c r="UWV38" s="2"/>
      <c r="UWW38" s="2"/>
      <c r="UWX38" s="2"/>
      <c r="UWY38" s="2"/>
      <c r="UWZ38" s="2"/>
      <c r="UXA38" s="2"/>
      <c r="UXB38" s="2"/>
      <c r="UXC38" s="2"/>
      <c r="UXD38" s="2"/>
      <c r="UXE38" s="2"/>
      <c r="UXF38" s="2"/>
      <c r="UXG38" s="2"/>
      <c r="UXH38" s="2"/>
      <c r="UXI38" s="2"/>
      <c r="UXJ38" s="2"/>
      <c r="UXK38" s="2"/>
      <c r="UXL38" s="2"/>
      <c r="UXM38" s="2"/>
      <c r="UXN38" s="2"/>
      <c r="UXO38" s="2"/>
      <c r="UXP38" s="2"/>
      <c r="UXQ38" s="2"/>
      <c r="UXR38" s="2"/>
      <c r="UXS38" s="2"/>
      <c r="UXT38" s="2"/>
      <c r="UXU38" s="2"/>
      <c r="UXV38" s="2"/>
      <c r="UXW38" s="2"/>
      <c r="UXX38" s="2"/>
      <c r="UXY38" s="2"/>
      <c r="UXZ38" s="2"/>
      <c r="UYA38" s="2"/>
      <c r="UYB38" s="2"/>
      <c r="UYC38" s="2"/>
      <c r="UYD38" s="2"/>
      <c r="UYE38" s="2"/>
      <c r="UYF38" s="2"/>
      <c r="UYG38" s="2"/>
      <c r="UYH38" s="2"/>
      <c r="UYI38" s="2"/>
      <c r="UYJ38" s="2"/>
      <c r="UYK38" s="2"/>
      <c r="UYL38" s="2"/>
      <c r="UYM38" s="2"/>
      <c r="UYN38" s="2"/>
      <c r="UYO38" s="2"/>
      <c r="UYP38" s="2"/>
      <c r="UYQ38" s="2"/>
      <c r="UYR38" s="2"/>
      <c r="UYS38" s="2"/>
      <c r="UYT38" s="2"/>
      <c r="UYU38" s="2"/>
      <c r="UYV38" s="2"/>
      <c r="UYW38" s="2"/>
      <c r="UYX38" s="2"/>
      <c r="UYY38" s="2"/>
      <c r="UYZ38" s="2"/>
      <c r="UZA38" s="2"/>
      <c r="UZB38" s="2"/>
      <c r="UZC38" s="2"/>
      <c r="UZD38" s="2"/>
      <c r="UZE38" s="2"/>
      <c r="UZF38" s="2"/>
      <c r="UZG38" s="2"/>
      <c r="UZH38" s="2"/>
      <c r="UZI38" s="2"/>
      <c r="UZJ38" s="2"/>
      <c r="UZK38" s="2"/>
      <c r="UZL38" s="2"/>
      <c r="UZM38" s="2"/>
      <c r="UZN38" s="2"/>
      <c r="UZO38" s="2"/>
      <c r="UZP38" s="2"/>
      <c r="UZQ38" s="2"/>
      <c r="UZR38" s="2"/>
      <c r="UZS38" s="2"/>
      <c r="UZT38" s="2"/>
      <c r="UZU38" s="2"/>
      <c r="UZV38" s="2"/>
      <c r="UZW38" s="2"/>
      <c r="UZX38" s="2"/>
      <c r="UZY38" s="2"/>
      <c r="UZZ38" s="2"/>
      <c r="VAA38" s="2"/>
      <c r="VAB38" s="2"/>
      <c r="VAC38" s="2"/>
      <c r="VAD38" s="2"/>
      <c r="VAE38" s="2"/>
      <c r="VAF38" s="2"/>
      <c r="VAG38" s="2"/>
      <c r="VAH38" s="2"/>
      <c r="VAI38" s="2"/>
      <c r="VAJ38" s="2"/>
      <c r="VAK38" s="2"/>
      <c r="VAL38" s="2"/>
      <c r="VAM38" s="2"/>
      <c r="VAN38" s="2"/>
      <c r="VAO38" s="2"/>
      <c r="VAP38" s="2"/>
      <c r="VAQ38" s="2"/>
      <c r="VAR38" s="2"/>
      <c r="VAS38" s="2"/>
      <c r="VAT38" s="2"/>
      <c r="VAU38" s="2"/>
      <c r="VAV38" s="2"/>
      <c r="VAW38" s="2"/>
      <c r="VAX38" s="2"/>
      <c r="VAY38" s="2"/>
      <c r="VAZ38" s="2"/>
      <c r="VBA38" s="2"/>
      <c r="VBB38" s="2"/>
      <c r="VBC38" s="2"/>
      <c r="VBD38" s="2"/>
      <c r="VBE38" s="2"/>
      <c r="VBF38" s="2"/>
      <c r="VBG38" s="2"/>
      <c r="VBH38" s="2"/>
      <c r="VBI38" s="2"/>
      <c r="VBJ38" s="2"/>
      <c r="VBK38" s="2"/>
      <c r="VBL38" s="2"/>
      <c r="VBM38" s="2"/>
      <c r="VBN38" s="2"/>
      <c r="VBO38" s="2"/>
      <c r="VBP38" s="2"/>
      <c r="VBQ38" s="2"/>
      <c r="VBR38" s="2"/>
      <c r="VBS38" s="2"/>
      <c r="VBT38" s="2"/>
      <c r="VBU38" s="2"/>
      <c r="VBV38" s="2"/>
      <c r="VBW38" s="2"/>
      <c r="VBX38" s="2"/>
      <c r="VBY38" s="2"/>
      <c r="VBZ38" s="2"/>
      <c r="VCA38" s="2"/>
      <c r="VCB38" s="2"/>
      <c r="VCC38" s="2"/>
      <c r="VCD38" s="2"/>
      <c r="VCE38" s="2"/>
      <c r="VCF38" s="2"/>
      <c r="VCG38" s="2"/>
      <c r="VCH38" s="2"/>
      <c r="VCI38" s="2"/>
      <c r="VCJ38" s="2"/>
      <c r="VCK38" s="2"/>
      <c r="VCL38" s="2"/>
      <c r="VCM38" s="2"/>
      <c r="VCN38" s="2"/>
      <c r="VCO38" s="2"/>
      <c r="VCP38" s="2"/>
      <c r="VCQ38" s="2"/>
      <c r="VCR38" s="2"/>
      <c r="VCS38" s="2"/>
      <c r="VCT38" s="2"/>
      <c r="VCU38" s="2"/>
      <c r="VCV38" s="2"/>
      <c r="VCW38" s="2"/>
      <c r="VCX38" s="2"/>
      <c r="VCY38" s="2"/>
      <c r="VCZ38" s="2"/>
      <c r="VDA38" s="2"/>
      <c r="VDB38" s="2"/>
      <c r="VDC38" s="2"/>
      <c r="VDD38" s="2"/>
      <c r="VDE38" s="2"/>
      <c r="VDF38" s="2"/>
      <c r="VDG38" s="2"/>
      <c r="VDH38" s="2"/>
      <c r="VDI38" s="2"/>
      <c r="VDJ38" s="2"/>
      <c r="VDK38" s="2"/>
      <c r="VDL38" s="2"/>
      <c r="VDM38" s="2"/>
      <c r="VDN38" s="2"/>
      <c r="VDO38" s="2"/>
      <c r="VDP38" s="2"/>
      <c r="VDQ38" s="2"/>
      <c r="VDR38" s="2"/>
      <c r="VDS38" s="2"/>
      <c r="VDT38" s="2"/>
      <c r="VDU38" s="2"/>
      <c r="VDV38" s="2"/>
      <c r="VDW38" s="2"/>
      <c r="VDX38" s="2"/>
      <c r="VDY38" s="2"/>
      <c r="VDZ38" s="2"/>
      <c r="VEA38" s="2"/>
      <c r="VEB38" s="2"/>
      <c r="VEC38" s="2"/>
      <c r="VED38" s="2"/>
      <c r="VEE38" s="2"/>
      <c r="VEF38" s="2"/>
      <c r="VEG38" s="2"/>
      <c r="VEH38" s="2"/>
      <c r="VEI38" s="2"/>
      <c r="VEJ38" s="2"/>
      <c r="VEK38" s="2"/>
      <c r="VEL38" s="2"/>
      <c r="VEM38" s="2"/>
      <c r="VEN38" s="2"/>
      <c r="VEO38" s="2"/>
      <c r="VEP38" s="2"/>
      <c r="VEQ38" s="2"/>
      <c r="VER38" s="2"/>
      <c r="VES38" s="2"/>
      <c r="VET38" s="2"/>
      <c r="VEU38" s="2"/>
      <c r="VEV38" s="2"/>
      <c r="VEW38" s="2"/>
      <c r="VEX38" s="2"/>
      <c r="VEY38" s="2"/>
      <c r="VEZ38" s="2"/>
      <c r="VFA38" s="2"/>
      <c r="VFB38" s="2"/>
      <c r="VFC38" s="2"/>
      <c r="VFD38" s="2"/>
      <c r="VFE38" s="2"/>
      <c r="VFF38" s="2"/>
      <c r="VFG38" s="2"/>
      <c r="VFH38" s="2"/>
      <c r="VFI38" s="2"/>
      <c r="VFJ38" s="2"/>
      <c r="VFK38" s="2"/>
      <c r="VFL38" s="2"/>
      <c r="VFM38" s="2"/>
      <c r="VFN38" s="2"/>
      <c r="VFO38" s="2"/>
      <c r="VFP38" s="2"/>
      <c r="VFQ38" s="2"/>
      <c r="VFR38" s="2"/>
      <c r="VFS38" s="2"/>
      <c r="VFT38" s="2"/>
      <c r="VFU38" s="2"/>
      <c r="VFV38" s="2"/>
      <c r="VFW38" s="2"/>
      <c r="VFX38" s="2"/>
      <c r="VFY38" s="2"/>
      <c r="VFZ38" s="2"/>
      <c r="VGA38" s="2"/>
      <c r="VGB38" s="2"/>
      <c r="VGC38" s="2"/>
      <c r="VGD38" s="2"/>
      <c r="VGE38" s="2"/>
      <c r="VGF38" s="2"/>
      <c r="VGG38" s="2"/>
      <c r="VGH38" s="2"/>
      <c r="VGI38" s="2"/>
      <c r="VGJ38" s="2"/>
      <c r="VGK38" s="2"/>
      <c r="VGL38" s="2"/>
      <c r="VGM38" s="2"/>
      <c r="VGN38" s="2"/>
      <c r="VGO38" s="2"/>
      <c r="VGP38" s="2"/>
      <c r="VGQ38" s="2"/>
      <c r="VGR38" s="2"/>
      <c r="VGS38" s="2"/>
      <c r="VGT38" s="2"/>
      <c r="VGU38" s="2"/>
      <c r="VGV38" s="2"/>
      <c r="VGW38" s="2"/>
      <c r="VGX38" s="2"/>
      <c r="VGY38" s="2"/>
      <c r="VGZ38" s="2"/>
      <c r="VHA38" s="2"/>
      <c r="VHB38" s="2"/>
      <c r="VHC38" s="2"/>
      <c r="VHD38" s="2"/>
      <c r="VHE38" s="2"/>
      <c r="VHF38" s="2"/>
      <c r="VHG38" s="2"/>
      <c r="VHH38" s="2"/>
      <c r="VHI38" s="2"/>
      <c r="VHJ38" s="2"/>
      <c r="VHK38" s="2"/>
      <c r="VHL38" s="2"/>
      <c r="VHM38" s="2"/>
      <c r="VHN38" s="2"/>
      <c r="VHO38" s="2"/>
      <c r="VHP38" s="2"/>
      <c r="VHQ38" s="2"/>
      <c r="VHR38" s="2"/>
      <c r="VHS38" s="2"/>
      <c r="VHT38" s="2"/>
      <c r="VHU38" s="2"/>
      <c r="VHV38" s="2"/>
      <c r="VHW38" s="2"/>
      <c r="VHX38" s="2"/>
      <c r="VHY38" s="2"/>
      <c r="VHZ38" s="2"/>
      <c r="VIA38" s="2"/>
      <c r="VIB38" s="2"/>
      <c r="VIC38" s="2"/>
      <c r="VID38" s="2"/>
      <c r="VIE38" s="2"/>
      <c r="VIF38" s="2"/>
      <c r="VIG38" s="2"/>
      <c r="VIH38" s="2"/>
      <c r="VII38" s="2"/>
      <c r="VIJ38" s="2"/>
      <c r="VIK38" s="2"/>
      <c r="VIL38" s="2"/>
      <c r="VIM38" s="2"/>
      <c r="VIN38" s="2"/>
      <c r="VIO38" s="2"/>
      <c r="VIP38" s="2"/>
      <c r="VIQ38" s="2"/>
      <c r="VIR38" s="2"/>
      <c r="VIS38" s="2"/>
      <c r="VIT38" s="2"/>
      <c r="VIU38" s="2"/>
      <c r="VIV38" s="2"/>
      <c r="VIW38" s="2"/>
      <c r="VIX38" s="2"/>
      <c r="VIY38" s="2"/>
      <c r="VIZ38" s="2"/>
      <c r="VJA38" s="2"/>
      <c r="VJB38" s="2"/>
      <c r="VJC38" s="2"/>
      <c r="VJD38" s="2"/>
      <c r="VJE38" s="2"/>
      <c r="VJF38" s="2"/>
      <c r="VJG38" s="2"/>
      <c r="VJH38" s="2"/>
      <c r="VJI38" s="2"/>
      <c r="VJJ38" s="2"/>
      <c r="VJK38" s="2"/>
      <c r="VJL38" s="2"/>
      <c r="VJM38" s="2"/>
      <c r="VJN38" s="2"/>
      <c r="VJO38" s="2"/>
      <c r="VJP38" s="2"/>
      <c r="VJQ38" s="2"/>
      <c r="VJR38" s="2"/>
      <c r="VJS38" s="2"/>
      <c r="VJT38" s="2"/>
      <c r="VJU38" s="2"/>
      <c r="VJV38" s="2"/>
      <c r="VJW38" s="2"/>
      <c r="VJX38" s="2"/>
      <c r="VJY38" s="2"/>
      <c r="VJZ38" s="2"/>
      <c r="VKA38" s="2"/>
      <c r="VKB38" s="2"/>
      <c r="VKC38" s="2"/>
      <c r="VKD38" s="2"/>
      <c r="VKE38" s="2"/>
      <c r="VKF38" s="2"/>
      <c r="VKG38" s="2"/>
      <c r="VKH38" s="2"/>
      <c r="VKI38" s="2"/>
      <c r="VKJ38" s="2"/>
      <c r="VKK38" s="2"/>
      <c r="VKL38" s="2"/>
      <c r="VKM38" s="2"/>
      <c r="VKN38" s="2"/>
      <c r="VKO38" s="2"/>
      <c r="VKP38" s="2"/>
      <c r="VKQ38" s="2"/>
      <c r="VKR38" s="2"/>
      <c r="VKS38" s="2"/>
      <c r="VKT38" s="2"/>
      <c r="VKU38" s="2"/>
      <c r="VKV38" s="2"/>
      <c r="VKW38" s="2"/>
      <c r="VKX38" s="2"/>
      <c r="VKY38" s="2"/>
      <c r="VKZ38" s="2"/>
      <c r="VLA38" s="2"/>
      <c r="VLB38" s="2"/>
      <c r="VLC38" s="2"/>
      <c r="VLD38" s="2"/>
      <c r="VLE38" s="2"/>
      <c r="VLF38" s="2"/>
      <c r="VLG38" s="2"/>
      <c r="VLH38" s="2"/>
      <c r="VLI38" s="2"/>
      <c r="VLJ38" s="2"/>
      <c r="VLK38" s="2"/>
      <c r="VLL38" s="2"/>
      <c r="VLM38" s="2"/>
      <c r="VLN38" s="2"/>
      <c r="VLO38" s="2"/>
      <c r="VLP38" s="2"/>
      <c r="VLQ38" s="2"/>
      <c r="VLR38" s="2"/>
      <c r="VLS38" s="2"/>
      <c r="VLT38" s="2"/>
      <c r="VLU38" s="2"/>
      <c r="VLV38" s="2"/>
      <c r="VLW38" s="2"/>
      <c r="VLX38" s="2"/>
      <c r="VLY38" s="2"/>
      <c r="VLZ38" s="2"/>
      <c r="VMA38" s="2"/>
      <c r="VMB38" s="2"/>
      <c r="VMC38" s="2"/>
      <c r="VMD38" s="2"/>
      <c r="VME38" s="2"/>
      <c r="VMF38" s="2"/>
      <c r="VMG38" s="2"/>
      <c r="VMH38" s="2"/>
      <c r="VMI38" s="2"/>
      <c r="VMJ38" s="2"/>
      <c r="VMK38" s="2"/>
      <c r="VML38" s="2"/>
      <c r="VMM38" s="2"/>
      <c r="VMN38" s="2"/>
      <c r="VMO38" s="2"/>
      <c r="VMP38" s="2"/>
      <c r="VMQ38" s="2"/>
      <c r="VMR38" s="2"/>
      <c r="VMS38" s="2"/>
      <c r="VMT38" s="2"/>
      <c r="VMU38" s="2"/>
      <c r="VMV38" s="2"/>
      <c r="VMW38" s="2"/>
      <c r="VMX38" s="2"/>
      <c r="VMY38" s="2"/>
      <c r="VMZ38" s="2"/>
      <c r="VNA38" s="2"/>
      <c r="VNB38" s="2"/>
      <c r="VNC38" s="2"/>
      <c r="VND38" s="2"/>
      <c r="VNE38" s="2"/>
      <c r="VNF38" s="2"/>
      <c r="VNG38" s="2"/>
      <c r="VNH38" s="2"/>
      <c r="VNI38" s="2"/>
      <c r="VNJ38" s="2"/>
      <c r="VNK38" s="2"/>
      <c r="VNL38" s="2"/>
      <c r="VNM38" s="2"/>
      <c r="VNN38" s="2"/>
      <c r="VNO38" s="2"/>
      <c r="VNP38" s="2"/>
      <c r="VNQ38" s="2"/>
      <c r="VNR38" s="2"/>
      <c r="VNS38" s="2"/>
      <c r="VNT38" s="2"/>
      <c r="VNU38" s="2"/>
      <c r="VNV38" s="2"/>
      <c r="VNW38" s="2"/>
      <c r="VNX38" s="2"/>
      <c r="VNY38" s="2"/>
      <c r="VNZ38" s="2"/>
      <c r="VOA38" s="2"/>
      <c r="VOB38" s="2"/>
      <c r="VOC38" s="2"/>
      <c r="VOD38" s="2"/>
      <c r="VOE38" s="2"/>
      <c r="VOF38" s="2"/>
      <c r="VOG38" s="2"/>
      <c r="VOH38" s="2"/>
      <c r="VOI38" s="2"/>
      <c r="VOJ38" s="2"/>
      <c r="VOK38" s="2"/>
      <c r="VOL38" s="2"/>
      <c r="VOM38" s="2"/>
      <c r="VON38" s="2"/>
      <c r="VOO38" s="2"/>
      <c r="VOP38" s="2"/>
      <c r="VOQ38" s="2"/>
      <c r="VOR38" s="2"/>
      <c r="VOS38" s="2"/>
      <c r="VOT38" s="2"/>
      <c r="VOU38" s="2"/>
      <c r="VOV38" s="2"/>
      <c r="VOW38" s="2"/>
      <c r="VOX38" s="2"/>
      <c r="VOY38" s="2"/>
      <c r="VOZ38" s="2"/>
      <c r="VPA38" s="2"/>
      <c r="VPB38" s="2"/>
      <c r="VPC38" s="2"/>
      <c r="VPD38" s="2"/>
      <c r="VPE38" s="2"/>
      <c r="VPF38" s="2"/>
      <c r="VPG38" s="2"/>
      <c r="VPH38" s="2"/>
      <c r="VPI38" s="2"/>
      <c r="VPJ38" s="2"/>
      <c r="VPK38" s="2"/>
      <c r="VPL38" s="2"/>
      <c r="VPM38" s="2"/>
      <c r="VPN38" s="2"/>
      <c r="VPO38" s="2"/>
      <c r="VPP38" s="2"/>
      <c r="VPQ38" s="2"/>
      <c r="VPR38" s="2"/>
      <c r="VPS38" s="2"/>
      <c r="VPT38" s="2"/>
      <c r="VPU38" s="2"/>
      <c r="VPV38" s="2"/>
      <c r="VPW38" s="2"/>
      <c r="VPX38" s="2"/>
      <c r="VPY38" s="2"/>
      <c r="VPZ38" s="2"/>
      <c r="VQA38" s="2"/>
      <c r="VQB38" s="2"/>
      <c r="VQC38" s="2"/>
      <c r="VQD38" s="2"/>
      <c r="VQE38" s="2"/>
      <c r="VQF38" s="2"/>
      <c r="VQG38" s="2"/>
      <c r="VQH38" s="2"/>
      <c r="VQI38" s="2"/>
      <c r="VQJ38" s="2"/>
      <c r="VQK38" s="2"/>
      <c r="VQL38" s="2"/>
      <c r="VQM38" s="2"/>
      <c r="VQN38" s="2"/>
      <c r="VQO38" s="2"/>
      <c r="VQP38" s="2"/>
      <c r="VQQ38" s="2"/>
      <c r="VQR38" s="2"/>
      <c r="VQS38" s="2"/>
      <c r="VQT38" s="2"/>
      <c r="VQU38" s="2"/>
      <c r="VQV38" s="2"/>
      <c r="VQW38" s="2"/>
      <c r="VQX38" s="2"/>
      <c r="VQY38" s="2"/>
      <c r="VQZ38" s="2"/>
      <c r="VRA38" s="2"/>
      <c r="VRB38" s="2"/>
      <c r="VRC38" s="2"/>
      <c r="VRD38" s="2"/>
      <c r="VRE38" s="2"/>
      <c r="VRF38" s="2"/>
      <c r="VRG38" s="2"/>
      <c r="VRH38" s="2"/>
      <c r="VRI38" s="2"/>
      <c r="VRJ38" s="2"/>
      <c r="VRK38" s="2"/>
      <c r="VRL38" s="2"/>
      <c r="VRM38" s="2"/>
      <c r="VRN38" s="2"/>
      <c r="VRO38" s="2"/>
      <c r="VRP38" s="2"/>
      <c r="VRQ38" s="2"/>
      <c r="VRR38" s="2"/>
      <c r="VRS38" s="2"/>
      <c r="VRT38" s="2"/>
      <c r="VRU38" s="2"/>
      <c r="VRV38" s="2"/>
      <c r="VRW38" s="2"/>
      <c r="VRX38" s="2"/>
      <c r="VRY38" s="2"/>
      <c r="VRZ38" s="2"/>
      <c r="VSA38" s="2"/>
      <c r="VSB38" s="2"/>
      <c r="VSC38" s="2"/>
      <c r="VSD38" s="2"/>
      <c r="VSE38" s="2"/>
      <c r="VSF38" s="2"/>
      <c r="VSG38" s="2"/>
      <c r="VSH38" s="2"/>
      <c r="VSI38" s="2"/>
      <c r="VSJ38" s="2"/>
      <c r="VSK38" s="2"/>
      <c r="VSL38" s="2"/>
      <c r="VSM38" s="2"/>
      <c r="VSN38" s="2"/>
      <c r="VSO38" s="2"/>
      <c r="VSP38" s="2"/>
      <c r="VSQ38" s="2"/>
      <c r="VSR38" s="2"/>
      <c r="VSS38" s="2"/>
      <c r="VST38" s="2"/>
      <c r="VSU38" s="2"/>
      <c r="VSV38" s="2"/>
      <c r="VSW38" s="2"/>
      <c r="VSX38" s="2"/>
      <c r="VSY38" s="2"/>
      <c r="VSZ38" s="2"/>
      <c r="VTA38" s="2"/>
      <c r="VTB38" s="2"/>
      <c r="VTC38" s="2"/>
      <c r="VTD38" s="2"/>
      <c r="VTE38" s="2"/>
      <c r="VTF38" s="2"/>
      <c r="VTG38" s="2"/>
      <c r="VTH38" s="2"/>
      <c r="VTI38" s="2"/>
      <c r="VTJ38" s="2"/>
      <c r="VTK38" s="2"/>
      <c r="VTL38" s="2"/>
      <c r="VTM38" s="2"/>
      <c r="VTN38" s="2"/>
      <c r="VTO38" s="2"/>
      <c r="VTP38" s="2"/>
      <c r="VTQ38" s="2"/>
      <c r="VTR38" s="2"/>
      <c r="VTS38" s="2"/>
      <c r="VTT38" s="2"/>
      <c r="VTU38" s="2"/>
      <c r="VTV38" s="2"/>
      <c r="VTW38" s="2"/>
      <c r="VTX38" s="2"/>
      <c r="VTY38" s="2"/>
      <c r="VTZ38" s="2"/>
      <c r="VUA38" s="2"/>
      <c r="VUB38" s="2"/>
      <c r="VUC38" s="2"/>
      <c r="VUD38" s="2"/>
      <c r="VUE38" s="2"/>
      <c r="VUF38" s="2"/>
      <c r="VUG38" s="2"/>
      <c r="VUH38" s="2"/>
      <c r="VUI38" s="2"/>
      <c r="VUJ38" s="2"/>
      <c r="VUK38" s="2"/>
      <c r="VUL38" s="2"/>
      <c r="VUM38" s="2"/>
      <c r="VUN38" s="2"/>
      <c r="VUO38" s="2"/>
      <c r="VUP38" s="2"/>
      <c r="VUQ38" s="2"/>
      <c r="VUR38" s="2"/>
      <c r="VUS38" s="2"/>
      <c r="VUT38" s="2"/>
      <c r="VUU38" s="2"/>
      <c r="VUV38" s="2"/>
      <c r="VUW38" s="2"/>
      <c r="VUX38" s="2"/>
      <c r="VUY38" s="2"/>
      <c r="VUZ38" s="2"/>
      <c r="VVA38" s="2"/>
      <c r="VVB38" s="2"/>
      <c r="VVC38" s="2"/>
      <c r="VVD38" s="2"/>
      <c r="VVE38" s="2"/>
      <c r="VVF38" s="2"/>
      <c r="VVG38" s="2"/>
      <c r="VVH38" s="2"/>
      <c r="VVI38" s="2"/>
      <c r="VVJ38" s="2"/>
      <c r="VVK38" s="2"/>
      <c r="VVL38" s="2"/>
      <c r="VVM38" s="2"/>
      <c r="VVN38" s="2"/>
      <c r="VVO38" s="2"/>
      <c r="VVP38" s="2"/>
      <c r="VVQ38" s="2"/>
      <c r="VVR38" s="2"/>
      <c r="VVS38" s="2"/>
      <c r="VVT38" s="2"/>
      <c r="VVU38" s="2"/>
      <c r="VVV38" s="2"/>
      <c r="VVW38" s="2"/>
      <c r="VVX38" s="2"/>
      <c r="VVY38" s="2"/>
      <c r="VVZ38" s="2"/>
      <c r="VWA38" s="2"/>
      <c r="VWB38" s="2"/>
      <c r="VWC38" s="2"/>
      <c r="VWD38" s="2"/>
      <c r="VWE38" s="2"/>
      <c r="VWF38" s="2"/>
      <c r="VWG38" s="2"/>
      <c r="VWH38" s="2"/>
      <c r="VWI38" s="2"/>
      <c r="VWJ38" s="2"/>
      <c r="VWK38" s="2"/>
      <c r="VWL38" s="2"/>
      <c r="VWM38" s="2"/>
      <c r="VWN38" s="2"/>
      <c r="VWO38" s="2"/>
      <c r="VWP38" s="2"/>
      <c r="VWQ38" s="2"/>
      <c r="VWR38" s="2"/>
      <c r="VWS38" s="2"/>
      <c r="VWT38" s="2"/>
      <c r="VWU38" s="2"/>
      <c r="VWV38" s="2"/>
      <c r="VWW38" s="2"/>
      <c r="VWX38" s="2"/>
      <c r="VWY38" s="2"/>
      <c r="VWZ38" s="2"/>
      <c r="VXA38" s="2"/>
      <c r="VXB38" s="2"/>
      <c r="VXC38" s="2"/>
      <c r="VXD38" s="2"/>
      <c r="VXE38" s="2"/>
      <c r="VXF38" s="2"/>
      <c r="VXG38" s="2"/>
      <c r="VXH38" s="2"/>
      <c r="VXI38" s="2"/>
      <c r="VXJ38" s="2"/>
      <c r="VXK38" s="2"/>
      <c r="VXL38" s="2"/>
      <c r="VXM38" s="2"/>
      <c r="VXN38" s="2"/>
      <c r="VXO38" s="2"/>
      <c r="VXP38" s="2"/>
      <c r="VXQ38" s="2"/>
      <c r="VXR38" s="2"/>
      <c r="VXS38" s="2"/>
      <c r="VXT38" s="2"/>
      <c r="VXU38" s="2"/>
      <c r="VXV38" s="2"/>
      <c r="VXW38" s="2"/>
      <c r="VXX38" s="2"/>
      <c r="VXY38" s="2"/>
      <c r="VXZ38" s="2"/>
      <c r="VYA38" s="2"/>
      <c r="VYB38" s="2"/>
      <c r="VYC38" s="2"/>
      <c r="VYD38" s="2"/>
      <c r="VYE38" s="2"/>
      <c r="VYF38" s="2"/>
      <c r="VYG38" s="2"/>
      <c r="VYH38" s="2"/>
      <c r="VYI38" s="2"/>
      <c r="VYJ38" s="2"/>
      <c r="VYK38" s="2"/>
      <c r="VYL38" s="2"/>
      <c r="VYM38" s="2"/>
      <c r="VYN38" s="2"/>
      <c r="VYO38" s="2"/>
      <c r="VYP38" s="2"/>
      <c r="VYQ38" s="2"/>
      <c r="VYR38" s="2"/>
      <c r="VYS38" s="2"/>
      <c r="VYT38" s="2"/>
      <c r="VYU38" s="2"/>
      <c r="VYV38" s="2"/>
      <c r="VYW38" s="2"/>
      <c r="VYX38" s="2"/>
      <c r="VYY38" s="2"/>
      <c r="VYZ38" s="2"/>
      <c r="VZA38" s="2"/>
      <c r="VZB38" s="2"/>
      <c r="VZC38" s="2"/>
      <c r="VZD38" s="2"/>
      <c r="VZE38" s="2"/>
      <c r="VZF38" s="2"/>
      <c r="VZG38" s="2"/>
      <c r="VZH38" s="2"/>
      <c r="VZI38" s="2"/>
      <c r="VZJ38" s="2"/>
      <c r="VZK38" s="2"/>
      <c r="VZL38" s="2"/>
      <c r="VZM38" s="2"/>
      <c r="VZN38" s="2"/>
      <c r="VZO38" s="2"/>
      <c r="VZP38" s="2"/>
      <c r="VZQ38" s="2"/>
      <c r="VZR38" s="2"/>
      <c r="VZS38" s="2"/>
      <c r="VZT38" s="2"/>
      <c r="VZU38" s="2"/>
      <c r="VZV38" s="2"/>
      <c r="VZW38" s="2"/>
      <c r="VZX38" s="2"/>
      <c r="VZY38" s="2"/>
      <c r="VZZ38" s="2"/>
      <c r="WAA38" s="2"/>
      <c r="WAB38" s="2"/>
      <c r="WAC38" s="2"/>
      <c r="WAD38" s="2"/>
      <c r="WAE38" s="2"/>
      <c r="WAF38" s="2"/>
      <c r="WAG38" s="2"/>
      <c r="WAH38" s="2"/>
      <c r="WAI38" s="2"/>
      <c r="WAJ38" s="2"/>
      <c r="WAK38" s="2"/>
      <c r="WAL38" s="2"/>
      <c r="WAM38" s="2"/>
      <c r="WAN38" s="2"/>
      <c r="WAO38" s="2"/>
      <c r="WAP38" s="2"/>
      <c r="WAQ38" s="2"/>
      <c r="WAR38" s="2"/>
      <c r="WAS38" s="2"/>
      <c r="WAT38" s="2"/>
      <c r="WAU38" s="2"/>
      <c r="WAV38" s="2"/>
      <c r="WAW38" s="2"/>
      <c r="WAX38" s="2"/>
      <c r="WAY38" s="2"/>
      <c r="WAZ38" s="2"/>
      <c r="WBA38" s="2"/>
      <c r="WBB38" s="2"/>
      <c r="WBC38" s="2"/>
      <c r="WBD38" s="2"/>
      <c r="WBE38" s="2"/>
      <c r="WBF38" s="2"/>
      <c r="WBG38" s="2"/>
      <c r="WBH38" s="2"/>
      <c r="WBI38" s="2"/>
      <c r="WBJ38" s="2"/>
      <c r="WBK38" s="2"/>
      <c r="WBL38" s="2"/>
      <c r="WBM38" s="2"/>
      <c r="WBN38" s="2"/>
      <c r="WBO38" s="2"/>
      <c r="WBP38" s="2"/>
      <c r="WBQ38" s="2"/>
      <c r="WBR38" s="2"/>
      <c r="WBS38" s="2"/>
      <c r="WBT38" s="2"/>
      <c r="WBU38" s="2"/>
      <c r="WBV38" s="2"/>
      <c r="WBW38" s="2"/>
      <c r="WBX38" s="2"/>
      <c r="WBY38" s="2"/>
      <c r="WBZ38" s="2"/>
      <c r="WCA38" s="2"/>
      <c r="WCB38" s="2"/>
      <c r="WCC38" s="2"/>
      <c r="WCD38" s="2"/>
      <c r="WCE38" s="2"/>
      <c r="WCF38" s="2"/>
      <c r="WCG38" s="2"/>
      <c r="WCH38" s="2"/>
      <c r="WCI38" s="2"/>
      <c r="WCJ38" s="2"/>
      <c r="WCK38" s="2"/>
      <c r="WCL38" s="2"/>
      <c r="WCM38" s="2"/>
      <c r="WCN38" s="2"/>
      <c r="WCO38" s="2"/>
      <c r="WCP38" s="2"/>
      <c r="WCQ38" s="2"/>
      <c r="WCR38" s="2"/>
      <c r="WCS38" s="2"/>
      <c r="WCT38" s="2"/>
      <c r="WCU38" s="2"/>
      <c r="WCV38" s="2"/>
      <c r="WCW38" s="2"/>
      <c r="WCX38" s="2"/>
      <c r="WCY38" s="2"/>
      <c r="WCZ38" s="2"/>
      <c r="WDA38" s="2"/>
      <c r="WDB38" s="2"/>
      <c r="WDC38" s="2"/>
      <c r="WDD38" s="2"/>
      <c r="WDE38" s="2"/>
      <c r="WDF38" s="2"/>
      <c r="WDG38" s="2"/>
      <c r="WDH38" s="2"/>
      <c r="WDI38" s="2"/>
      <c r="WDJ38" s="2"/>
      <c r="WDK38" s="2"/>
      <c r="WDL38" s="2"/>
      <c r="WDM38" s="2"/>
      <c r="WDN38" s="2"/>
      <c r="WDO38" s="2"/>
      <c r="WDP38" s="2"/>
      <c r="WDQ38" s="2"/>
      <c r="WDR38" s="2"/>
      <c r="WDS38" s="2"/>
      <c r="WDT38" s="2"/>
      <c r="WDU38" s="2"/>
      <c r="WDV38" s="2"/>
      <c r="WDW38" s="2"/>
      <c r="WDX38" s="2"/>
      <c r="WDY38" s="2"/>
      <c r="WDZ38" s="2"/>
      <c r="WEA38" s="2"/>
      <c r="WEB38" s="2"/>
      <c r="WEC38" s="2"/>
      <c r="WED38" s="2"/>
      <c r="WEE38" s="2"/>
      <c r="WEF38" s="2"/>
      <c r="WEG38" s="2"/>
      <c r="WEH38" s="2"/>
      <c r="WEI38" s="2"/>
      <c r="WEJ38" s="2"/>
      <c r="WEK38" s="2"/>
      <c r="WEL38" s="2"/>
      <c r="WEM38" s="2"/>
      <c r="WEN38" s="2"/>
      <c r="WEO38" s="2"/>
      <c r="WEP38" s="2"/>
      <c r="WEQ38" s="2"/>
      <c r="WER38" s="2"/>
      <c r="WES38" s="2"/>
      <c r="WET38" s="2"/>
      <c r="WEU38" s="2"/>
      <c r="WEV38" s="2"/>
      <c r="WEW38" s="2"/>
      <c r="WEX38" s="2"/>
      <c r="WEY38" s="2"/>
      <c r="WEZ38" s="2"/>
      <c r="WFA38" s="2"/>
      <c r="WFB38" s="2"/>
      <c r="WFC38" s="2"/>
      <c r="WFD38" s="2"/>
      <c r="WFE38" s="2"/>
      <c r="WFF38" s="2"/>
      <c r="WFG38" s="2"/>
      <c r="WFH38" s="2"/>
      <c r="WFI38" s="2"/>
      <c r="WFJ38" s="2"/>
      <c r="WFK38" s="2"/>
      <c r="WFL38" s="2"/>
      <c r="WFM38" s="2"/>
      <c r="WFN38" s="2"/>
      <c r="WFO38" s="2"/>
      <c r="WFP38" s="2"/>
      <c r="WFQ38" s="2"/>
      <c r="WFR38" s="2"/>
      <c r="WFS38" s="2"/>
      <c r="WFT38" s="2"/>
      <c r="WFU38" s="2"/>
      <c r="WFV38" s="2"/>
      <c r="WFW38" s="2"/>
      <c r="WFX38" s="2"/>
      <c r="WFY38" s="2"/>
      <c r="WFZ38" s="2"/>
      <c r="WGA38" s="2"/>
      <c r="WGB38" s="2"/>
      <c r="WGC38" s="2"/>
      <c r="WGD38" s="2"/>
      <c r="WGE38" s="2"/>
      <c r="WGF38" s="2"/>
      <c r="WGG38" s="2"/>
      <c r="WGH38" s="2"/>
      <c r="WGI38" s="2"/>
      <c r="WGJ38" s="2"/>
      <c r="WGK38" s="2"/>
      <c r="WGL38" s="2"/>
      <c r="WGM38" s="2"/>
      <c r="WGN38" s="2"/>
      <c r="WGO38" s="2"/>
      <c r="WGP38" s="2"/>
      <c r="WGQ38" s="2"/>
      <c r="WGR38" s="2"/>
      <c r="WGS38" s="2"/>
      <c r="WGT38" s="2"/>
      <c r="WGU38" s="2"/>
      <c r="WGV38" s="2"/>
      <c r="WGW38" s="2"/>
      <c r="WGX38" s="2"/>
      <c r="WGY38" s="2"/>
      <c r="WGZ38" s="2"/>
      <c r="WHA38" s="2"/>
      <c r="WHB38" s="2"/>
      <c r="WHC38" s="2"/>
      <c r="WHD38" s="2"/>
      <c r="WHE38" s="2"/>
      <c r="WHF38" s="2"/>
      <c r="WHG38" s="2"/>
      <c r="WHH38" s="2"/>
      <c r="WHI38" s="2"/>
      <c r="WHJ38" s="2"/>
      <c r="WHK38" s="2"/>
      <c r="WHL38" s="2"/>
      <c r="WHM38" s="2"/>
      <c r="WHN38" s="2"/>
      <c r="WHO38" s="2"/>
      <c r="WHP38" s="2"/>
      <c r="WHQ38" s="2"/>
      <c r="WHR38" s="2"/>
      <c r="WHS38" s="2"/>
      <c r="WHT38" s="2"/>
      <c r="WHU38" s="2"/>
      <c r="WHV38" s="2"/>
      <c r="WHW38" s="2"/>
      <c r="WHX38" s="2"/>
      <c r="WHY38" s="2"/>
      <c r="WHZ38" s="2"/>
      <c r="WIA38" s="2"/>
      <c r="WIB38" s="2"/>
      <c r="WIC38" s="2"/>
      <c r="WID38" s="2"/>
      <c r="WIE38" s="2"/>
      <c r="WIF38" s="2"/>
      <c r="WIG38" s="2"/>
      <c r="WIH38" s="2"/>
      <c r="WII38" s="2"/>
      <c r="WIJ38" s="2"/>
      <c r="WIK38" s="2"/>
      <c r="WIL38" s="2"/>
      <c r="WIM38" s="2"/>
      <c r="WIN38" s="2"/>
      <c r="WIO38" s="2"/>
      <c r="WIP38" s="2"/>
      <c r="WIQ38" s="2"/>
      <c r="WIR38" s="2"/>
      <c r="WIS38" s="2"/>
      <c r="WIT38" s="2"/>
      <c r="WIU38" s="2"/>
      <c r="WIV38" s="2"/>
      <c r="WIW38" s="2"/>
      <c r="WIX38" s="2"/>
      <c r="WIY38" s="2"/>
      <c r="WIZ38" s="2"/>
      <c r="WJA38" s="2"/>
      <c r="WJB38" s="2"/>
      <c r="WJC38" s="2"/>
      <c r="WJD38" s="2"/>
      <c r="WJE38" s="2"/>
      <c r="WJF38" s="2"/>
      <c r="WJG38" s="2"/>
      <c r="WJH38" s="2"/>
      <c r="WJI38" s="2"/>
      <c r="WJJ38" s="2"/>
      <c r="WJK38" s="2"/>
      <c r="WJL38" s="2"/>
      <c r="WJM38" s="2"/>
      <c r="WJN38" s="2"/>
      <c r="WJO38" s="2"/>
      <c r="WJP38" s="2"/>
      <c r="WJQ38" s="2"/>
      <c r="WJR38" s="2"/>
      <c r="WJS38" s="2"/>
      <c r="WJT38" s="2"/>
      <c r="WJU38" s="2"/>
      <c r="WJV38" s="2"/>
      <c r="WJW38" s="2"/>
      <c r="WJX38" s="2"/>
      <c r="WJY38" s="2"/>
      <c r="WJZ38" s="2"/>
      <c r="WKA38" s="2"/>
      <c r="WKB38" s="2"/>
      <c r="WKC38" s="2"/>
      <c r="WKD38" s="2"/>
      <c r="WKE38" s="2"/>
      <c r="WKF38" s="2"/>
      <c r="WKG38" s="2"/>
      <c r="WKH38" s="2"/>
      <c r="WKI38" s="2"/>
      <c r="WKJ38" s="2"/>
      <c r="WKK38" s="2"/>
      <c r="WKL38" s="2"/>
      <c r="WKM38" s="2"/>
      <c r="WKN38" s="2"/>
      <c r="WKO38" s="2"/>
      <c r="WKP38" s="2"/>
      <c r="WKQ38" s="2"/>
      <c r="WKR38" s="2"/>
      <c r="WKS38" s="2"/>
      <c r="WKT38" s="2"/>
      <c r="WKU38" s="2"/>
      <c r="WKV38" s="2"/>
      <c r="WKW38" s="2"/>
      <c r="WKX38" s="2"/>
      <c r="WKY38" s="2"/>
      <c r="WKZ38" s="2"/>
      <c r="WLA38" s="2"/>
      <c r="WLB38" s="2"/>
      <c r="WLC38" s="2"/>
      <c r="WLD38" s="2"/>
      <c r="WLE38" s="2"/>
      <c r="WLF38" s="2"/>
      <c r="WLG38" s="2"/>
      <c r="WLH38" s="2"/>
      <c r="WLI38" s="2"/>
      <c r="WLJ38" s="2"/>
      <c r="WLK38" s="2"/>
      <c r="WLL38" s="2"/>
      <c r="WLM38" s="2"/>
      <c r="WLN38" s="2"/>
      <c r="WLO38" s="2"/>
      <c r="WLP38" s="2"/>
      <c r="WLQ38" s="2"/>
      <c r="WLR38" s="2"/>
      <c r="WLS38" s="2"/>
      <c r="WLT38" s="2"/>
      <c r="WLU38" s="2"/>
      <c r="WLV38" s="2"/>
      <c r="WLW38" s="2"/>
      <c r="WLX38" s="2"/>
      <c r="WLY38" s="2"/>
      <c r="WLZ38" s="2"/>
      <c r="WMA38" s="2"/>
      <c r="WMB38" s="2"/>
      <c r="WMC38" s="2"/>
      <c r="WMD38" s="2"/>
      <c r="WME38" s="2"/>
      <c r="WMF38" s="2"/>
      <c r="WMG38" s="2"/>
      <c r="WMH38" s="2"/>
      <c r="WMI38" s="2"/>
      <c r="WMJ38" s="2"/>
      <c r="WMK38" s="2"/>
      <c r="WML38" s="2"/>
      <c r="WMM38" s="2"/>
      <c r="WMN38" s="2"/>
      <c r="WMO38" s="2"/>
      <c r="WMP38" s="2"/>
      <c r="WMQ38" s="2"/>
      <c r="WMR38" s="2"/>
      <c r="WMS38" s="2"/>
      <c r="WMT38" s="2"/>
      <c r="WMU38" s="2"/>
      <c r="WMV38" s="2"/>
      <c r="WMW38" s="2"/>
      <c r="WMX38" s="2"/>
      <c r="WMY38" s="2"/>
      <c r="WMZ38" s="2"/>
      <c r="WNA38" s="2"/>
      <c r="WNB38" s="2"/>
      <c r="WNC38" s="2"/>
      <c r="WND38" s="2"/>
      <c r="WNE38" s="2"/>
      <c r="WNF38" s="2"/>
      <c r="WNG38" s="2"/>
      <c r="WNH38" s="2"/>
      <c r="WNI38" s="2"/>
      <c r="WNJ38" s="2"/>
      <c r="WNK38" s="2"/>
      <c r="WNL38" s="2"/>
      <c r="WNM38" s="2"/>
      <c r="WNN38" s="2"/>
      <c r="WNO38" s="2"/>
      <c r="WNP38" s="2"/>
      <c r="WNQ38" s="2"/>
      <c r="WNR38" s="2"/>
      <c r="WNS38" s="2"/>
      <c r="WNT38" s="2"/>
      <c r="WNU38" s="2"/>
      <c r="WNV38" s="2"/>
      <c r="WNW38" s="2"/>
      <c r="WNX38" s="2"/>
      <c r="WNY38" s="2"/>
      <c r="WNZ38" s="2"/>
      <c r="WOA38" s="2"/>
      <c r="WOB38" s="2"/>
      <c r="WOC38" s="2"/>
      <c r="WOD38" s="2"/>
      <c r="WOE38" s="2"/>
      <c r="WOF38" s="2"/>
      <c r="WOG38" s="2"/>
      <c r="WOH38" s="2"/>
      <c r="WOI38" s="2"/>
      <c r="WOJ38" s="2"/>
      <c r="WOK38" s="2"/>
      <c r="WOL38" s="2"/>
      <c r="WOM38" s="2"/>
      <c r="WON38" s="2"/>
      <c r="WOO38" s="2"/>
      <c r="WOP38" s="2"/>
      <c r="WOQ38" s="2"/>
      <c r="WOR38" s="2"/>
      <c r="WOS38" s="2"/>
      <c r="WOT38" s="2"/>
      <c r="WOU38" s="2"/>
      <c r="WOV38" s="2"/>
      <c r="WOW38" s="2"/>
      <c r="WOX38" s="2"/>
      <c r="WOY38" s="2"/>
      <c r="WOZ38" s="2"/>
      <c r="WPA38" s="2"/>
      <c r="WPB38" s="2"/>
      <c r="WPC38" s="2"/>
      <c r="WPD38" s="2"/>
      <c r="WPE38" s="2"/>
      <c r="WPF38" s="2"/>
      <c r="WPG38" s="2"/>
      <c r="WPH38" s="2"/>
      <c r="WPI38" s="2"/>
      <c r="WPJ38" s="2"/>
      <c r="WPK38" s="2"/>
      <c r="WPL38" s="2"/>
      <c r="WPM38" s="2"/>
      <c r="WPN38" s="2"/>
      <c r="WPO38" s="2"/>
      <c r="WPP38" s="2"/>
      <c r="WPQ38" s="2"/>
      <c r="WPR38" s="2"/>
      <c r="WPS38" s="2"/>
      <c r="WPT38" s="2"/>
      <c r="WPU38" s="2"/>
      <c r="WPV38" s="2"/>
      <c r="WPW38" s="2"/>
      <c r="WPX38" s="2"/>
      <c r="WPY38" s="2"/>
      <c r="WPZ38" s="2"/>
      <c r="WQA38" s="2"/>
      <c r="WQB38" s="2"/>
      <c r="WQC38" s="2"/>
      <c r="WQD38" s="2"/>
      <c r="WQE38" s="2"/>
      <c r="WQF38" s="2"/>
      <c r="WQG38" s="2"/>
      <c r="WQH38" s="2"/>
      <c r="WQI38" s="2"/>
      <c r="WQJ38" s="2"/>
      <c r="WQK38" s="2"/>
      <c r="WQL38" s="2"/>
      <c r="WQM38" s="2"/>
      <c r="WQN38" s="2"/>
      <c r="WQO38" s="2"/>
      <c r="WQP38" s="2"/>
      <c r="WQQ38" s="2"/>
      <c r="WQR38" s="2"/>
      <c r="WQS38" s="2"/>
      <c r="WQT38" s="2"/>
      <c r="WQU38" s="2"/>
      <c r="WQV38" s="2"/>
      <c r="WQW38" s="2"/>
      <c r="WQX38" s="2"/>
      <c r="WQY38" s="2"/>
      <c r="WQZ38" s="2"/>
      <c r="WRA38" s="2"/>
      <c r="WRB38" s="2"/>
      <c r="WRC38" s="2"/>
      <c r="WRD38" s="2"/>
      <c r="WRE38" s="2"/>
      <c r="WRF38" s="2"/>
      <c r="WRG38" s="2"/>
      <c r="WRH38" s="2"/>
      <c r="WRI38" s="2"/>
      <c r="WRJ38" s="2"/>
      <c r="WRK38" s="2"/>
      <c r="WRL38" s="2"/>
      <c r="WRM38" s="2"/>
      <c r="WRN38" s="2"/>
      <c r="WRO38" s="2"/>
      <c r="WRP38" s="2"/>
      <c r="WRQ38" s="2"/>
      <c r="WRR38" s="2"/>
      <c r="WRS38" s="2"/>
      <c r="WRT38" s="2"/>
      <c r="WRU38" s="2"/>
      <c r="WRV38" s="2"/>
      <c r="WRW38" s="2"/>
      <c r="WRX38" s="2"/>
      <c r="WRY38" s="2"/>
      <c r="WRZ38" s="2"/>
      <c r="WSA38" s="2"/>
      <c r="WSB38" s="2"/>
      <c r="WSC38" s="2"/>
      <c r="WSD38" s="2"/>
      <c r="WSE38" s="2"/>
      <c r="WSF38" s="2"/>
      <c r="WSG38" s="2"/>
      <c r="WSH38" s="2"/>
      <c r="WSI38" s="2"/>
      <c r="WSJ38" s="2"/>
      <c r="WSK38" s="2"/>
      <c r="WSL38" s="2"/>
      <c r="WSM38" s="2"/>
      <c r="WSN38" s="2"/>
      <c r="WSO38" s="2"/>
      <c r="WSP38" s="2"/>
      <c r="WSQ38" s="2"/>
      <c r="WSR38" s="2"/>
      <c r="WSS38" s="2"/>
      <c r="WST38" s="2"/>
      <c r="WSU38" s="2"/>
      <c r="WSV38" s="2"/>
      <c r="WSW38" s="2"/>
      <c r="WSX38" s="2"/>
      <c r="WSY38" s="2"/>
      <c r="WSZ38" s="2"/>
      <c r="WTA38" s="2"/>
      <c r="WTB38" s="2"/>
      <c r="WTC38" s="2"/>
      <c r="WTD38" s="2"/>
      <c r="WTE38" s="2"/>
      <c r="WTF38" s="2"/>
      <c r="WTG38" s="2"/>
      <c r="WTH38" s="2"/>
      <c r="WTI38" s="2"/>
      <c r="WTJ38" s="2"/>
      <c r="WTK38" s="2"/>
      <c r="WTL38" s="2"/>
      <c r="WTM38" s="2"/>
      <c r="WTN38" s="2"/>
      <c r="WTO38" s="2"/>
      <c r="WTP38" s="2"/>
      <c r="WTQ38" s="2"/>
      <c r="WTR38" s="2"/>
      <c r="WTS38" s="2"/>
      <c r="WTT38" s="2"/>
      <c r="WTU38" s="2"/>
      <c r="WTV38" s="2"/>
      <c r="WTW38" s="2"/>
      <c r="WTX38" s="2"/>
      <c r="WTY38" s="2"/>
      <c r="WTZ38" s="2"/>
      <c r="WUA38" s="2"/>
      <c r="WUB38" s="2"/>
      <c r="WUC38" s="2"/>
      <c r="WUD38" s="2"/>
      <c r="WUE38" s="2"/>
      <c r="WUF38" s="2"/>
      <c r="WUG38" s="2"/>
      <c r="WUH38" s="2"/>
      <c r="WUI38" s="2"/>
      <c r="WUJ38" s="2"/>
      <c r="WUK38" s="2"/>
      <c r="WUL38" s="2"/>
      <c r="WUM38" s="2"/>
      <c r="WUN38" s="2"/>
      <c r="WUO38" s="2"/>
      <c r="WUP38" s="2"/>
      <c r="WUQ38" s="2"/>
      <c r="WUR38" s="2"/>
      <c r="WUS38" s="2"/>
      <c r="WUT38" s="2"/>
      <c r="WUU38" s="2"/>
      <c r="WUV38" s="2"/>
      <c r="WUW38" s="2"/>
      <c r="WUX38" s="2"/>
      <c r="WUY38" s="2"/>
      <c r="WUZ38" s="2"/>
      <c r="WVA38" s="2"/>
      <c r="WVB38" s="2"/>
      <c r="WVC38" s="2"/>
      <c r="WVD38" s="2"/>
      <c r="WVE38" s="2"/>
      <c r="WVF38" s="2"/>
      <c r="WVG38" s="2"/>
      <c r="WVH38" s="2"/>
      <c r="WVI38" s="2"/>
      <c r="WVJ38" s="2"/>
      <c r="WVK38" s="2"/>
      <c r="WVL38" s="2"/>
      <c r="WVM38" s="2"/>
      <c r="WVN38" s="2"/>
      <c r="WVO38" s="2"/>
      <c r="WVP38" s="2"/>
      <c r="WVQ38" s="2"/>
      <c r="WVR38" s="2"/>
      <c r="WVS38" s="2"/>
      <c r="WVT38" s="2"/>
      <c r="WVU38" s="2"/>
      <c r="WVV38" s="2"/>
      <c r="WVW38" s="2"/>
      <c r="WVX38" s="2"/>
      <c r="WVY38" s="2"/>
      <c r="WVZ38" s="2"/>
      <c r="WWA38" s="2"/>
      <c r="WWB38" s="2"/>
      <c r="WWC38" s="2"/>
      <c r="WWD38" s="2"/>
      <c r="WWE38" s="2"/>
      <c r="WWF38" s="2"/>
      <c r="WWG38" s="2"/>
      <c r="WWH38" s="2"/>
      <c r="WWI38" s="2"/>
      <c r="WWJ38" s="2"/>
      <c r="WWK38" s="2"/>
      <c r="WWL38" s="2"/>
      <c r="WWM38" s="2"/>
      <c r="WWN38" s="2"/>
      <c r="WWO38" s="2"/>
      <c r="WWP38" s="2"/>
      <c r="WWQ38" s="2"/>
      <c r="WWR38" s="2"/>
      <c r="WWS38" s="2"/>
      <c r="WWT38" s="2"/>
      <c r="WWU38" s="2"/>
      <c r="WWV38" s="2"/>
      <c r="WWW38" s="2"/>
      <c r="WWX38" s="2"/>
      <c r="WWY38" s="2"/>
      <c r="WWZ38" s="2"/>
      <c r="WXA38" s="2"/>
      <c r="WXB38" s="2"/>
      <c r="WXC38" s="2"/>
      <c r="WXD38" s="2"/>
      <c r="WXE38" s="2"/>
      <c r="WXF38" s="2"/>
      <c r="WXG38" s="2"/>
      <c r="WXH38" s="2"/>
      <c r="WXI38" s="2"/>
      <c r="WXJ38" s="2"/>
      <c r="WXK38" s="2"/>
      <c r="WXL38" s="2"/>
      <c r="WXM38" s="2"/>
      <c r="WXN38" s="2"/>
      <c r="WXO38" s="2"/>
      <c r="WXP38" s="2"/>
      <c r="WXQ38" s="2"/>
      <c r="WXR38" s="2"/>
      <c r="WXS38" s="2"/>
      <c r="WXT38" s="2"/>
      <c r="WXU38" s="2"/>
      <c r="WXV38" s="2"/>
      <c r="WXW38" s="2"/>
      <c r="WXX38" s="2"/>
      <c r="WXY38" s="2"/>
      <c r="WXZ38" s="2"/>
      <c r="WYA38" s="2"/>
      <c r="WYB38" s="2"/>
      <c r="WYC38" s="2"/>
      <c r="WYD38" s="2"/>
      <c r="WYE38" s="2"/>
      <c r="WYF38" s="2"/>
      <c r="WYG38" s="2"/>
      <c r="WYH38" s="2"/>
      <c r="WYI38" s="2"/>
      <c r="WYJ38" s="2"/>
      <c r="WYK38" s="2"/>
      <c r="WYL38" s="2"/>
      <c r="WYM38" s="2"/>
      <c r="WYN38" s="2"/>
      <c r="WYO38" s="2"/>
      <c r="WYP38" s="2"/>
      <c r="WYQ38" s="2"/>
      <c r="WYR38" s="2"/>
      <c r="WYS38" s="2"/>
      <c r="WYT38" s="2"/>
      <c r="WYU38" s="2"/>
      <c r="WYV38" s="2"/>
      <c r="WYW38" s="2"/>
      <c r="WYX38" s="2"/>
      <c r="WYY38" s="2"/>
      <c r="WYZ38" s="2"/>
      <c r="WZA38" s="2"/>
      <c r="WZB38" s="2"/>
      <c r="WZC38" s="2"/>
      <c r="WZD38" s="2"/>
      <c r="WZE38" s="2"/>
      <c r="WZF38" s="2"/>
      <c r="WZG38" s="2"/>
      <c r="WZH38" s="2"/>
      <c r="WZI38" s="2"/>
      <c r="WZJ38" s="2"/>
      <c r="WZK38" s="2"/>
      <c r="WZL38" s="2"/>
      <c r="WZM38" s="2"/>
      <c r="WZN38" s="2"/>
      <c r="WZO38" s="2"/>
      <c r="WZP38" s="2"/>
      <c r="WZQ38" s="2"/>
      <c r="WZR38" s="2"/>
      <c r="WZS38" s="2"/>
      <c r="WZT38" s="2"/>
      <c r="WZU38" s="2"/>
      <c r="WZV38" s="2"/>
      <c r="WZW38" s="2"/>
      <c r="WZX38" s="2"/>
      <c r="WZY38" s="2"/>
      <c r="WZZ38" s="2"/>
      <c r="XAA38" s="2"/>
      <c r="XAB38" s="2"/>
      <c r="XAC38" s="2"/>
      <c r="XAD38" s="2"/>
      <c r="XAE38" s="2"/>
      <c r="XAF38" s="2"/>
      <c r="XAG38" s="2"/>
      <c r="XAH38" s="2"/>
      <c r="XAI38" s="2"/>
      <c r="XAJ38" s="2"/>
      <c r="XAK38" s="2"/>
      <c r="XAL38" s="2"/>
      <c r="XAM38" s="2"/>
      <c r="XAN38" s="2"/>
      <c r="XAO38" s="2"/>
      <c r="XAP38" s="2"/>
      <c r="XAQ38" s="2"/>
      <c r="XAR38" s="2"/>
      <c r="XAS38" s="2"/>
      <c r="XAT38" s="2"/>
      <c r="XAU38" s="2"/>
      <c r="XAV38" s="2"/>
      <c r="XAW38" s="2"/>
      <c r="XAX38" s="2"/>
      <c r="XAY38" s="2"/>
      <c r="XAZ38" s="2"/>
      <c r="XBA38" s="2"/>
      <c r="XBB38" s="2"/>
      <c r="XBC38" s="2"/>
      <c r="XBD38" s="2"/>
      <c r="XBE38" s="2"/>
      <c r="XBF38" s="2"/>
      <c r="XBG38" s="2"/>
      <c r="XBH38" s="2"/>
      <c r="XBI38" s="2"/>
      <c r="XBJ38" s="2"/>
      <c r="XBK38" s="2"/>
      <c r="XBL38" s="2"/>
      <c r="XBM38" s="2"/>
      <c r="XBN38" s="2"/>
      <c r="XBO38" s="2"/>
      <c r="XBP38" s="2"/>
      <c r="XBQ38" s="2"/>
      <c r="XBR38" s="2"/>
      <c r="XBS38" s="2"/>
      <c r="XBT38" s="2"/>
      <c r="XBU38" s="2"/>
      <c r="XBV38" s="2"/>
      <c r="XBW38" s="2"/>
      <c r="XBX38" s="2"/>
      <c r="XBY38" s="2"/>
      <c r="XBZ38" s="2"/>
      <c r="XCA38" s="2"/>
      <c r="XCB38" s="2"/>
      <c r="XCC38" s="2"/>
      <c r="XCD38" s="2"/>
      <c r="XCE38" s="2"/>
      <c r="XCF38" s="2"/>
      <c r="XCG38" s="2"/>
      <c r="XCH38" s="2"/>
      <c r="XCI38" s="2"/>
      <c r="XCJ38" s="2"/>
      <c r="XCK38" s="2"/>
      <c r="XCL38" s="2"/>
      <c r="XCM38" s="2"/>
      <c r="XCN38" s="2"/>
      <c r="XCO38" s="2"/>
      <c r="XCP38" s="2"/>
      <c r="XCQ38" s="2"/>
      <c r="XCR38" s="2"/>
      <c r="XCS38" s="2"/>
      <c r="XCT38" s="2"/>
      <c r="XCU38" s="2"/>
      <c r="XCV38" s="2"/>
      <c r="XCW38" s="2"/>
      <c r="XCX38" s="2"/>
      <c r="XCY38" s="2"/>
      <c r="XCZ38" s="2"/>
      <c r="XDA38" s="2"/>
      <c r="XDB38" s="2"/>
      <c r="XDC38" s="2"/>
      <c r="XDD38" s="2"/>
      <c r="XDE38" s="2"/>
      <c r="XDF38" s="2"/>
      <c r="XDG38" s="2"/>
      <c r="XDH38" s="2"/>
      <c r="XDI38" s="2"/>
      <c r="XDJ38" s="2"/>
      <c r="XDK38" s="2"/>
      <c r="XDL38" s="2"/>
      <c r="XDM38" s="2"/>
      <c r="XDN38" s="2"/>
      <c r="XDO38" s="2"/>
      <c r="XDP38" s="2"/>
      <c r="XDQ38" s="2"/>
      <c r="XDR38" s="2"/>
      <c r="XDS38" s="2"/>
      <c r="XDT38" s="2"/>
      <c r="XDU38" s="2"/>
      <c r="XDV38" s="2"/>
      <c r="XDW38" s="2"/>
      <c r="XDX38" s="2"/>
      <c r="XDY38" s="2"/>
      <c r="XDZ38" s="2"/>
      <c r="XEA38" s="2"/>
      <c r="XEB38" s="2"/>
      <c r="XEC38" s="2"/>
      <c r="XED38" s="2"/>
      <c r="XEE38" s="2"/>
      <c r="XEF38" s="2"/>
      <c r="XEG38" s="2"/>
      <c r="XEH38" s="2"/>
      <c r="XEI38" s="2"/>
      <c r="XEJ38" s="2"/>
      <c r="XEK38" s="2"/>
      <c r="XEL38" s="2"/>
      <c r="XEM38" s="2"/>
      <c r="XEN38" s="2"/>
      <c r="XEO38" s="2"/>
      <c r="XEP38" s="2"/>
      <c r="XEQ38" s="2"/>
      <c r="XER38" s="2"/>
      <c r="XES38" s="2"/>
      <c r="XET38" s="2"/>
      <c r="XEU38" s="2"/>
      <c r="XEV38" s="2"/>
      <c r="XEW38" s="2"/>
      <c r="XEX38" s="2"/>
    </row>
    <row r="39" spans="1:16378" ht="26.2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c r="AJY39" s="2"/>
      <c r="AJZ39" s="2"/>
      <c r="AKA39" s="2"/>
      <c r="AKB39" s="2"/>
      <c r="AKC39" s="2"/>
      <c r="AKD39" s="2"/>
      <c r="AKE39" s="2"/>
      <c r="AKF39" s="2"/>
      <c r="AKG39" s="2"/>
      <c r="AKH39" s="2"/>
      <c r="AKI39" s="2"/>
      <c r="AKJ39" s="2"/>
      <c r="AKK39" s="2"/>
      <c r="AKL39" s="2"/>
      <c r="AKM39" s="2"/>
      <c r="AKN39" s="2"/>
      <c r="AKO39" s="2"/>
      <c r="AKP39" s="2"/>
      <c r="AKQ39" s="2"/>
      <c r="AKR39" s="2"/>
      <c r="AKS39" s="2"/>
      <c r="AKT39" s="2"/>
      <c r="AKU39" s="2"/>
      <c r="AKV39" s="2"/>
      <c r="AKW39" s="2"/>
      <c r="AKX39" s="2"/>
      <c r="AKY39" s="2"/>
      <c r="AKZ39" s="2"/>
      <c r="ALA39" s="2"/>
      <c r="ALB39" s="2"/>
      <c r="ALC39" s="2"/>
      <c r="ALD39" s="2"/>
      <c r="ALE39" s="2"/>
      <c r="ALF39" s="2"/>
      <c r="ALG39" s="2"/>
      <c r="ALH39" s="2"/>
      <c r="ALI39" s="2"/>
      <c r="ALJ39" s="2"/>
      <c r="ALK39" s="2"/>
      <c r="ALL39" s="2"/>
      <c r="ALM39" s="2"/>
      <c r="ALN39" s="2"/>
      <c r="ALO39" s="2"/>
      <c r="ALP39" s="2"/>
      <c r="ALQ39" s="2"/>
      <c r="ALR39" s="2"/>
      <c r="ALS39" s="2"/>
      <c r="ALT39" s="2"/>
      <c r="ALU39" s="2"/>
      <c r="ALV39" s="2"/>
      <c r="ALW39" s="2"/>
      <c r="ALX39" s="2"/>
      <c r="ALY39" s="2"/>
      <c r="ALZ39" s="2"/>
      <c r="AMA39" s="2"/>
      <c r="AMB39" s="2"/>
      <c r="AMC39" s="2"/>
      <c r="AMD39" s="2"/>
      <c r="AME39" s="2"/>
      <c r="AMF39" s="2"/>
      <c r="AMG39" s="2"/>
      <c r="AMH39" s="2"/>
      <c r="AMI39" s="2"/>
      <c r="AMJ39" s="2"/>
      <c r="AMK39" s="2"/>
      <c r="AML39" s="2"/>
      <c r="AMM39" s="2"/>
      <c r="AMN39" s="2"/>
      <c r="AMO39" s="2"/>
      <c r="AMP39" s="2"/>
      <c r="AMQ39" s="2"/>
      <c r="AMR39" s="2"/>
      <c r="AMS39" s="2"/>
      <c r="AMT39" s="2"/>
      <c r="AMU39" s="2"/>
      <c r="AMV39" s="2"/>
      <c r="AMW39" s="2"/>
      <c r="AMX39" s="2"/>
      <c r="AMY39" s="2"/>
      <c r="AMZ39" s="2"/>
      <c r="ANA39" s="2"/>
      <c r="ANB39" s="2"/>
      <c r="ANC39" s="2"/>
      <c r="AND39" s="2"/>
      <c r="ANE39" s="2"/>
      <c r="ANF39" s="2"/>
      <c r="ANG39" s="2"/>
      <c r="ANH39" s="2"/>
      <c r="ANI39" s="2"/>
      <c r="ANJ39" s="2"/>
      <c r="ANK39" s="2"/>
      <c r="ANL39" s="2"/>
      <c r="ANM39" s="2"/>
      <c r="ANN39" s="2"/>
      <c r="ANO39" s="2"/>
      <c r="ANP39" s="2"/>
      <c r="ANQ39" s="2"/>
      <c r="ANR39" s="2"/>
      <c r="ANS39" s="2"/>
      <c r="ANT39" s="2"/>
      <c r="ANU39" s="2"/>
      <c r="ANV39" s="2"/>
      <c r="ANW39" s="2"/>
      <c r="ANX39" s="2"/>
      <c r="ANY39" s="2"/>
      <c r="ANZ39" s="2"/>
      <c r="AOA39" s="2"/>
      <c r="AOB39" s="2"/>
      <c r="AOC39" s="2"/>
      <c r="AOD39" s="2"/>
      <c r="AOE39" s="2"/>
      <c r="AOF39" s="2"/>
      <c r="AOG39" s="2"/>
      <c r="AOH39" s="2"/>
      <c r="AOI39" s="2"/>
      <c r="AOJ39" s="2"/>
      <c r="AOK39" s="2"/>
      <c r="AOL39" s="2"/>
      <c r="AOM39" s="2"/>
      <c r="AON39" s="2"/>
      <c r="AOO39" s="2"/>
      <c r="AOP39" s="2"/>
      <c r="AOQ39" s="2"/>
      <c r="AOR39" s="2"/>
      <c r="AOS39" s="2"/>
      <c r="AOT39" s="2"/>
      <c r="AOU39" s="2"/>
      <c r="AOV39" s="2"/>
      <c r="AOW39" s="2"/>
      <c r="AOX39" s="2"/>
      <c r="AOY39" s="2"/>
      <c r="AOZ39" s="2"/>
      <c r="APA39" s="2"/>
      <c r="APB39" s="2"/>
      <c r="APC39" s="2"/>
      <c r="APD39" s="2"/>
      <c r="APE39" s="2"/>
      <c r="APF39" s="2"/>
      <c r="APG39" s="2"/>
      <c r="APH39" s="2"/>
      <c r="API39" s="2"/>
      <c r="APJ39" s="2"/>
      <c r="APK39" s="2"/>
      <c r="APL39" s="2"/>
      <c r="APM39" s="2"/>
      <c r="APN39" s="2"/>
      <c r="APO39" s="2"/>
      <c r="APP39" s="2"/>
      <c r="APQ39" s="2"/>
      <c r="APR39" s="2"/>
      <c r="APS39" s="2"/>
      <c r="APT39" s="2"/>
      <c r="APU39" s="2"/>
      <c r="APV39" s="2"/>
      <c r="APW39" s="2"/>
      <c r="APX39" s="2"/>
      <c r="APY39" s="2"/>
      <c r="APZ39" s="2"/>
      <c r="AQA39" s="2"/>
      <c r="AQB39" s="2"/>
      <c r="AQC39" s="2"/>
      <c r="AQD39" s="2"/>
      <c r="AQE39" s="2"/>
      <c r="AQF39" s="2"/>
      <c r="AQG39" s="2"/>
      <c r="AQH39" s="2"/>
      <c r="AQI39" s="2"/>
      <c r="AQJ39" s="2"/>
      <c r="AQK39" s="2"/>
      <c r="AQL39" s="2"/>
      <c r="AQM39" s="2"/>
      <c r="AQN39" s="2"/>
      <c r="AQO39" s="2"/>
      <c r="AQP39" s="2"/>
      <c r="AQQ39" s="2"/>
      <c r="AQR39" s="2"/>
      <c r="AQS39" s="2"/>
      <c r="AQT39" s="2"/>
      <c r="AQU39" s="2"/>
      <c r="AQV39" s="2"/>
      <c r="AQW39" s="2"/>
      <c r="AQX39" s="2"/>
      <c r="AQY39" s="2"/>
      <c r="AQZ39" s="2"/>
      <c r="ARA39" s="2"/>
      <c r="ARB39" s="2"/>
      <c r="ARC39" s="2"/>
      <c r="ARD39" s="2"/>
      <c r="ARE39" s="2"/>
      <c r="ARF39" s="2"/>
      <c r="ARG39" s="2"/>
      <c r="ARH39" s="2"/>
      <c r="ARI39" s="2"/>
      <c r="ARJ39" s="2"/>
      <c r="ARK39" s="2"/>
      <c r="ARL39" s="2"/>
      <c r="ARM39" s="2"/>
      <c r="ARN39" s="2"/>
      <c r="ARO39" s="2"/>
      <c r="ARP39" s="2"/>
      <c r="ARQ39" s="2"/>
      <c r="ARR39" s="2"/>
      <c r="ARS39" s="2"/>
      <c r="ART39" s="2"/>
      <c r="ARU39" s="2"/>
      <c r="ARV39" s="2"/>
      <c r="ARW39" s="2"/>
      <c r="ARX39" s="2"/>
      <c r="ARY39" s="2"/>
      <c r="ARZ39" s="2"/>
      <c r="ASA39" s="2"/>
      <c r="ASB39" s="2"/>
      <c r="ASC39" s="2"/>
      <c r="ASD39" s="2"/>
      <c r="ASE39" s="2"/>
      <c r="ASF39" s="2"/>
      <c r="ASG39" s="2"/>
      <c r="ASH39" s="2"/>
      <c r="ASI39" s="2"/>
      <c r="ASJ39" s="2"/>
      <c r="ASK39" s="2"/>
      <c r="ASL39" s="2"/>
      <c r="ASM39" s="2"/>
      <c r="ASN39" s="2"/>
      <c r="ASO39" s="2"/>
      <c r="ASP39" s="2"/>
      <c r="ASQ39" s="2"/>
      <c r="ASR39" s="2"/>
      <c r="ASS39" s="2"/>
      <c r="AST39" s="2"/>
      <c r="ASU39" s="2"/>
      <c r="ASV39" s="2"/>
      <c r="ASW39" s="2"/>
      <c r="ASX39" s="2"/>
      <c r="ASY39" s="2"/>
      <c r="ASZ39" s="2"/>
      <c r="ATA39" s="2"/>
      <c r="ATB39" s="2"/>
      <c r="ATC39" s="2"/>
      <c r="ATD39" s="2"/>
      <c r="ATE39" s="2"/>
      <c r="ATF39" s="2"/>
      <c r="ATG39" s="2"/>
      <c r="ATH39" s="2"/>
      <c r="ATI39" s="2"/>
      <c r="ATJ39" s="2"/>
      <c r="ATK39" s="2"/>
      <c r="ATL39" s="2"/>
      <c r="ATM39" s="2"/>
      <c r="ATN39" s="2"/>
      <c r="ATO39" s="2"/>
      <c r="ATP39" s="2"/>
      <c r="ATQ39" s="2"/>
      <c r="ATR39" s="2"/>
      <c r="ATS39" s="2"/>
      <c r="ATT39" s="2"/>
      <c r="ATU39" s="2"/>
      <c r="ATV39" s="2"/>
      <c r="ATW39" s="2"/>
      <c r="ATX39" s="2"/>
      <c r="ATY39" s="2"/>
      <c r="ATZ39" s="2"/>
      <c r="AUA39" s="2"/>
      <c r="AUB39" s="2"/>
      <c r="AUC39" s="2"/>
      <c r="AUD39" s="2"/>
      <c r="AUE39" s="2"/>
      <c r="AUF39" s="2"/>
      <c r="AUG39" s="2"/>
      <c r="AUH39" s="2"/>
      <c r="AUI39" s="2"/>
      <c r="AUJ39" s="2"/>
      <c r="AUK39" s="2"/>
      <c r="AUL39" s="2"/>
      <c r="AUM39" s="2"/>
      <c r="AUN39" s="2"/>
      <c r="AUO39" s="2"/>
      <c r="AUP39" s="2"/>
      <c r="AUQ39" s="2"/>
      <c r="AUR39" s="2"/>
      <c r="AUS39" s="2"/>
      <c r="AUT39" s="2"/>
      <c r="AUU39" s="2"/>
      <c r="AUV39" s="2"/>
      <c r="AUW39" s="2"/>
      <c r="AUX39" s="2"/>
      <c r="AUY39" s="2"/>
      <c r="AUZ39" s="2"/>
      <c r="AVA39" s="2"/>
      <c r="AVB39" s="2"/>
      <c r="AVC39" s="2"/>
      <c r="AVD39" s="2"/>
      <c r="AVE39" s="2"/>
      <c r="AVF39" s="2"/>
      <c r="AVG39" s="2"/>
      <c r="AVH39" s="2"/>
      <c r="AVI39" s="2"/>
      <c r="AVJ39" s="2"/>
      <c r="AVK39" s="2"/>
      <c r="AVL39" s="2"/>
      <c r="AVM39" s="2"/>
      <c r="AVN39" s="2"/>
      <c r="AVO39" s="2"/>
      <c r="AVP39" s="2"/>
      <c r="AVQ39" s="2"/>
      <c r="AVR39" s="2"/>
      <c r="AVS39" s="2"/>
      <c r="AVT39" s="2"/>
      <c r="AVU39" s="2"/>
      <c r="AVV39" s="2"/>
      <c r="AVW39" s="2"/>
      <c r="AVX39" s="2"/>
      <c r="AVY39" s="2"/>
      <c r="AVZ39" s="2"/>
      <c r="AWA39" s="2"/>
      <c r="AWB39" s="2"/>
      <c r="AWC39" s="2"/>
      <c r="AWD39" s="2"/>
      <c r="AWE39" s="2"/>
      <c r="AWF39" s="2"/>
      <c r="AWG39" s="2"/>
      <c r="AWH39" s="2"/>
      <c r="AWI39" s="2"/>
      <c r="AWJ39" s="2"/>
      <c r="AWK39" s="2"/>
      <c r="AWL39" s="2"/>
      <c r="AWM39" s="2"/>
      <c r="AWN39" s="2"/>
      <c r="AWO39" s="2"/>
      <c r="AWP39" s="2"/>
      <c r="AWQ39" s="2"/>
      <c r="AWR39" s="2"/>
      <c r="AWS39" s="2"/>
      <c r="AWT39" s="2"/>
      <c r="AWU39" s="2"/>
      <c r="AWV39" s="2"/>
      <c r="AWW39" s="2"/>
      <c r="AWX39" s="2"/>
      <c r="AWY39" s="2"/>
      <c r="AWZ39" s="2"/>
      <c r="AXA39" s="2"/>
      <c r="AXB39" s="2"/>
      <c r="AXC39" s="2"/>
      <c r="AXD39" s="2"/>
      <c r="AXE39" s="2"/>
      <c r="AXF39" s="2"/>
      <c r="AXG39" s="2"/>
      <c r="AXH39" s="2"/>
      <c r="AXI39" s="2"/>
      <c r="AXJ39" s="2"/>
      <c r="AXK39" s="2"/>
      <c r="AXL39" s="2"/>
      <c r="AXM39" s="2"/>
      <c r="AXN39" s="2"/>
      <c r="AXO39" s="2"/>
      <c r="AXP39" s="2"/>
      <c r="AXQ39" s="2"/>
      <c r="AXR39" s="2"/>
      <c r="AXS39" s="2"/>
      <c r="AXT39" s="2"/>
      <c r="AXU39" s="2"/>
      <c r="AXV39" s="2"/>
      <c r="AXW39" s="2"/>
      <c r="AXX39" s="2"/>
      <c r="AXY39" s="2"/>
      <c r="AXZ39" s="2"/>
      <c r="AYA39" s="2"/>
      <c r="AYB39" s="2"/>
      <c r="AYC39" s="2"/>
      <c r="AYD39" s="2"/>
      <c r="AYE39" s="2"/>
      <c r="AYF39" s="2"/>
      <c r="AYG39" s="2"/>
      <c r="AYH39" s="2"/>
      <c r="AYI39" s="2"/>
      <c r="AYJ39" s="2"/>
      <c r="AYK39" s="2"/>
      <c r="AYL39" s="2"/>
      <c r="AYM39" s="2"/>
      <c r="AYN39" s="2"/>
      <c r="AYO39" s="2"/>
      <c r="AYP39" s="2"/>
      <c r="AYQ39" s="2"/>
      <c r="AYR39" s="2"/>
      <c r="AYS39" s="2"/>
      <c r="AYT39" s="2"/>
      <c r="AYU39" s="2"/>
      <c r="AYV39" s="2"/>
      <c r="AYW39" s="2"/>
      <c r="AYX39" s="2"/>
      <c r="AYY39" s="2"/>
      <c r="AYZ39" s="2"/>
      <c r="AZA39" s="2"/>
      <c r="AZB39" s="2"/>
      <c r="AZC39" s="2"/>
      <c r="AZD39" s="2"/>
      <c r="AZE39" s="2"/>
      <c r="AZF39" s="2"/>
      <c r="AZG39" s="2"/>
      <c r="AZH39" s="2"/>
      <c r="AZI39" s="2"/>
      <c r="AZJ39" s="2"/>
      <c r="AZK39" s="2"/>
      <c r="AZL39" s="2"/>
      <c r="AZM39" s="2"/>
      <c r="AZN39" s="2"/>
      <c r="AZO39" s="2"/>
      <c r="AZP39" s="2"/>
      <c r="AZQ39" s="2"/>
      <c r="AZR39" s="2"/>
      <c r="AZS39" s="2"/>
      <c r="AZT39" s="2"/>
      <c r="AZU39" s="2"/>
      <c r="AZV39" s="2"/>
      <c r="AZW39" s="2"/>
      <c r="AZX39" s="2"/>
      <c r="AZY39" s="2"/>
      <c r="AZZ39" s="2"/>
      <c r="BAA39" s="2"/>
      <c r="BAB39" s="2"/>
      <c r="BAC39" s="2"/>
      <c r="BAD39" s="2"/>
      <c r="BAE39" s="2"/>
      <c r="BAF39" s="2"/>
      <c r="BAG39" s="2"/>
      <c r="BAH39" s="2"/>
      <c r="BAI39" s="2"/>
      <c r="BAJ39" s="2"/>
      <c r="BAK39" s="2"/>
      <c r="BAL39" s="2"/>
      <c r="BAM39" s="2"/>
      <c r="BAN39" s="2"/>
      <c r="BAO39" s="2"/>
      <c r="BAP39" s="2"/>
      <c r="BAQ39" s="2"/>
      <c r="BAR39" s="2"/>
      <c r="BAS39" s="2"/>
      <c r="BAT39" s="2"/>
      <c r="BAU39" s="2"/>
      <c r="BAV39" s="2"/>
      <c r="BAW39" s="2"/>
      <c r="BAX39" s="2"/>
      <c r="BAY39" s="2"/>
      <c r="BAZ39" s="2"/>
      <c r="BBA39" s="2"/>
      <c r="BBB39" s="2"/>
      <c r="BBC39" s="2"/>
      <c r="BBD39" s="2"/>
      <c r="BBE39" s="2"/>
      <c r="BBF39" s="2"/>
      <c r="BBG39" s="2"/>
      <c r="BBH39" s="2"/>
      <c r="BBI39" s="2"/>
      <c r="BBJ39" s="2"/>
      <c r="BBK39" s="2"/>
      <c r="BBL39" s="2"/>
      <c r="BBM39" s="2"/>
      <c r="BBN39" s="2"/>
      <c r="BBO39" s="2"/>
      <c r="BBP39" s="2"/>
      <c r="BBQ39" s="2"/>
      <c r="BBR39" s="2"/>
      <c r="BBS39" s="2"/>
      <c r="BBT39" s="2"/>
      <c r="BBU39" s="2"/>
      <c r="BBV39" s="2"/>
      <c r="BBW39" s="2"/>
      <c r="BBX39" s="2"/>
      <c r="BBY39" s="2"/>
      <c r="BBZ39" s="2"/>
      <c r="BCA39" s="2"/>
      <c r="BCB39" s="2"/>
      <c r="BCC39" s="2"/>
      <c r="BCD39" s="2"/>
      <c r="BCE39" s="2"/>
      <c r="BCF39" s="2"/>
      <c r="BCG39" s="2"/>
      <c r="BCH39" s="2"/>
      <c r="BCI39" s="2"/>
      <c r="BCJ39" s="2"/>
      <c r="BCK39" s="2"/>
      <c r="BCL39" s="2"/>
      <c r="BCM39" s="2"/>
      <c r="BCN39" s="2"/>
      <c r="BCO39" s="2"/>
      <c r="BCP39" s="2"/>
      <c r="BCQ39" s="2"/>
      <c r="BCR39" s="2"/>
      <c r="BCS39" s="2"/>
      <c r="BCT39" s="2"/>
      <c r="BCU39" s="2"/>
      <c r="BCV39" s="2"/>
      <c r="BCW39" s="2"/>
      <c r="BCX39" s="2"/>
      <c r="BCY39" s="2"/>
      <c r="BCZ39" s="2"/>
      <c r="BDA39" s="2"/>
      <c r="BDB39" s="2"/>
      <c r="BDC39" s="2"/>
      <c r="BDD39" s="2"/>
      <c r="BDE39" s="2"/>
      <c r="BDF39" s="2"/>
      <c r="BDG39" s="2"/>
      <c r="BDH39" s="2"/>
      <c r="BDI39" s="2"/>
      <c r="BDJ39" s="2"/>
      <c r="BDK39" s="2"/>
      <c r="BDL39" s="2"/>
      <c r="BDM39" s="2"/>
      <c r="BDN39" s="2"/>
      <c r="BDO39" s="2"/>
      <c r="BDP39" s="2"/>
      <c r="BDQ39" s="2"/>
      <c r="BDR39" s="2"/>
      <c r="BDS39" s="2"/>
      <c r="BDT39" s="2"/>
      <c r="BDU39" s="2"/>
      <c r="BDV39" s="2"/>
      <c r="BDW39" s="2"/>
      <c r="BDX39" s="2"/>
      <c r="BDY39" s="2"/>
      <c r="BDZ39" s="2"/>
      <c r="BEA39" s="2"/>
      <c r="BEB39" s="2"/>
      <c r="BEC39" s="2"/>
      <c r="BED39" s="2"/>
      <c r="BEE39" s="2"/>
      <c r="BEF39" s="2"/>
      <c r="BEG39" s="2"/>
      <c r="BEH39" s="2"/>
      <c r="BEI39" s="2"/>
      <c r="BEJ39" s="2"/>
      <c r="BEK39" s="2"/>
      <c r="BEL39" s="2"/>
      <c r="BEM39" s="2"/>
      <c r="BEN39" s="2"/>
      <c r="BEO39" s="2"/>
      <c r="BEP39" s="2"/>
      <c r="BEQ39" s="2"/>
      <c r="BER39" s="2"/>
      <c r="BES39" s="2"/>
      <c r="BET39" s="2"/>
      <c r="BEU39" s="2"/>
      <c r="BEV39" s="2"/>
      <c r="BEW39" s="2"/>
      <c r="BEX39" s="2"/>
      <c r="BEY39" s="2"/>
      <c r="BEZ39" s="2"/>
      <c r="BFA39" s="2"/>
      <c r="BFB39" s="2"/>
      <c r="BFC39" s="2"/>
      <c r="BFD39" s="2"/>
      <c r="BFE39" s="2"/>
      <c r="BFF39" s="2"/>
      <c r="BFG39" s="2"/>
      <c r="BFH39" s="2"/>
      <c r="BFI39" s="2"/>
      <c r="BFJ39" s="2"/>
      <c r="BFK39" s="2"/>
      <c r="BFL39" s="2"/>
      <c r="BFM39" s="2"/>
      <c r="BFN39" s="2"/>
      <c r="BFO39" s="2"/>
      <c r="BFP39" s="2"/>
      <c r="BFQ39" s="2"/>
      <c r="BFR39" s="2"/>
      <c r="BFS39" s="2"/>
      <c r="BFT39" s="2"/>
      <c r="BFU39" s="2"/>
      <c r="BFV39" s="2"/>
      <c r="BFW39" s="2"/>
      <c r="BFX39" s="2"/>
      <c r="BFY39" s="2"/>
      <c r="BFZ39" s="2"/>
      <c r="BGA39" s="2"/>
      <c r="BGB39" s="2"/>
      <c r="BGC39" s="2"/>
      <c r="BGD39" s="2"/>
      <c r="BGE39" s="2"/>
      <c r="BGF39" s="2"/>
      <c r="BGG39" s="2"/>
      <c r="BGH39" s="2"/>
      <c r="BGI39" s="2"/>
      <c r="BGJ39" s="2"/>
      <c r="BGK39" s="2"/>
      <c r="BGL39" s="2"/>
      <c r="BGM39" s="2"/>
      <c r="BGN39" s="2"/>
      <c r="BGO39" s="2"/>
      <c r="BGP39" s="2"/>
      <c r="BGQ39" s="2"/>
      <c r="BGR39" s="2"/>
      <c r="BGS39" s="2"/>
      <c r="BGT39" s="2"/>
      <c r="BGU39" s="2"/>
      <c r="BGV39" s="2"/>
      <c r="BGW39" s="2"/>
      <c r="BGX39" s="2"/>
      <c r="BGY39" s="2"/>
      <c r="BGZ39" s="2"/>
      <c r="BHA39" s="2"/>
      <c r="BHB39" s="2"/>
      <c r="BHC39" s="2"/>
      <c r="BHD39" s="2"/>
      <c r="BHE39" s="2"/>
      <c r="BHF39" s="2"/>
      <c r="BHG39" s="2"/>
      <c r="BHH39" s="2"/>
      <c r="BHI39" s="2"/>
      <c r="BHJ39" s="2"/>
      <c r="BHK39" s="2"/>
      <c r="BHL39" s="2"/>
      <c r="BHM39" s="2"/>
      <c r="BHN39" s="2"/>
      <c r="BHO39" s="2"/>
      <c r="BHP39" s="2"/>
      <c r="BHQ39" s="2"/>
      <c r="BHR39" s="2"/>
      <c r="BHS39" s="2"/>
      <c r="BHT39" s="2"/>
      <c r="BHU39" s="2"/>
      <c r="BHV39" s="2"/>
      <c r="BHW39" s="2"/>
      <c r="BHX39" s="2"/>
      <c r="BHY39" s="2"/>
      <c r="BHZ39" s="2"/>
      <c r="BIA39" s="2"/>
      <c r="BIB39" s="2"/>
      <c r="BIC39" s="2"/>
      <c r="BID39" s="2"/>
      <c r="BIE39" s="2"/>
      <c r="BIF39" s="2"/>
      <c r="BIG39" s="2"/>
      <c r="BIH39" s="2"/>
      <c r="BII39" s="2"/>
      <c r="BIJ39" s="2"/>
      <c r="BIK39" s="2"/>
      <c r="BIL39" s="2"/>
      <c r="BIM39" s="2"/>
      <c r="BIN39" s="2"/>
      <c r="BIO39" s="2"/>
      <c r="BIP39" s="2"/>
      <c r="BIQ39" s="2"/>
      <c r="BIR39" s="2"/>
      <c r="BIS39" s="2"/>
      <c r="BIT39" s="2"/>
      <c r="BIU39" s="2"/>
      <c r="BIV39" s="2"/>
      <c r="BIW39" s="2"/>
      <c r="BIX39" s="2"/>
      <c r="BIY39" s="2"/>
      <c r="BIZ39" s="2"/>
      <c r="BJA39" s="2"/>
      <c r="BJB39" s="2"/>
      <c r="BJC39" s="2"/>
      <c r="BJD39" s="2"/>
      <c r="BJE39" s="2"/>
      <c r="BJF39" s="2"/>
      <c r="BJG39" s="2"/>
      <c r="BJH39" s="2"/>
      <c r="BJI39" s="2"/>
      <c r="BJJ39" s="2"/>
      <c r="BJK39" s="2"/>
      <c r="BJL39" s="2"/>
      <c r="BJM39" s="2"/>
      <c r="BJN39" s="2"/>
      <c r="BJO39" s="2"/>
      <c r="BJP39" s="2"/>
      <c r="BJQ39" s="2"/>
      <c r="BJR39" s="2"/>
      <c r="BJS39" s="2"/>
      <c r="BJT39" s="2"/>
      <c r="BJU39" s="2"/>
      <c r="BJV39" s="2"/>
      <c r="BJW39" s="2"/>
      <c r="BJX39" s="2"/>
      <c r="BJY39" s="2"/>
      <c r="BJZ39" s="2"/>
      <c r="BKA39" s="2"/>
      <c r="BKB39" s="2"/>
      <c r="BKC39" s="2"/>
      <c r="BKD39" s="2"/>
      <c r="BKE39" s="2"/>
      <c r="BKF39" s="2"/>
      <c r="BKG39" s="2"/>
      <c r="BKH39" s="2"/>
      <c r="BKI39" s="2"/>
      <c r="BKJ39" s="2"/>
      <c r="BKK39" s="2"/>
      <c r="BKL39" s="2"/>
      <c r="BKM39" s="2"/>
      <c r="BKN39" s="2"/>
      <c r="BKO39" s="2"/>
      <c r="BKP39" s="2"/>
      <c r="BKQ39" s="2"/>
      <c r="BKR39" s="2"/>
      <c r="BKS39" s="2"/>
      <c r="BKT39" s="2"/>
      <c r="BKU39" s="2"/>
      <c r="BKV39" s="2"/>
      <c r="BKW39" s="2"/>
      <c r="BKX39" s="2"/>
      <c r="BKY39" s="2"/>
      <c r="BKZ39" s="2"/>
      <c r="BLA39" s="2"/>
      <c r="BLB39" s="2"/>
      <c r="BLC39" s="2"/>
      <c r="BLD39" s="2"/>
      <c r="BLE39" s="2"/>
      <c r="BLF39" s="2"/>
      <c r="BLG39" s="2"/>
      <c r="BLH39" s="2"/>
      <c r="BLI39" s="2"/>
      <c r="BLJ39" s="2"/>
      <c r="BLK39" s="2"/>
      <c r="BLL39" s="2"/>
      <c r="BLM39" s="2"/>
      <c r="BLN39" s="2"/>
      <c r="BLO39" s="2"/>
      <c r="BLP39" s="2"/>
      <c r="BLQ39" s="2"/>
      <c r="BLR39" s="2"/>
      <c r="BLS39" s="2"/>
      <c r="BLT39" s="2"/>
      <c r="BLU39" s="2"/>
      <c r="BLV39" s="2"/>
      <c r="BLW39" s="2"/>
      <c r="BLX39" s="2"/>
      <c r="BLY39" s="2"/>
      <c r="BLZ39" s="2"/>
      <c r="BMA39" s="2"/>
      <c r="BMB39" s="2"/>
      <c r="BMC39" s="2"/>
      <c r="BMD39" s="2"/>
      <c r="BME39" s="2"/>
      <c r="BMF39" s="2"/>
      <c r="BMG39" s="2"/>
      <c r="BMH39" s="2"/>
      <c r="BMI39" s="2"/>
      <c r="BMJ39" s="2"/>
      <c r="BMK39" s="2"/>
      <c r="BML39" s="2"/>
      <c r="BMM39" s="2"/>
      <c r="BMN39" s="2"/>
      <c r="BMO39" s="2"/>
      <c r="BMP39" s="2"/>
      <c r="BMQ39" s="2"/>
      <c r="BMR39" s="2"/>
      <c r="BMS39" s="2"/>
      <c r="BMT39" s="2"/>
      <c r="BMU39" s="2"/>
      <c r="BMV39" s="2"/>
      <c r="BMW39" s="2"/>
      <c r="BMX39" s="2"/>
      <c r="BMY39" s="2"/>
      <c r="BMZ39" s="2"/>
      <c r="BNA39" s="2"/>
      <c r="BNB39" s="2"/>
      <c r="BNC39" s="2"/>
      <c r="BND39" s="2"/>
      <c r="BNE39" s="2"/>
      <c r="BNF39" s="2"/>
      <c r="BNG39" s="2"/>
      <c r="BNH39" s="2"/>
      <c r="BNI39" s="2"/>
      <c r="BNJ39" s="2"/>
      <c r="BNK39" s="2"/>
      <c r="BNL39" s="2"/>
      <c r="BNM39" s="2"/>
      <c r="BNN39" s="2"/>
      <c r="BNO39" s="2"/>
      <c r="BNP39" s="2"/>
      <c r="BNQ39" s="2"/>
      <c r="BNR39" s="2"/>
      <c r="BNS39" s="2"/>
      <c r="BNT39" s="2"/>
      <c r="BNU39" s="2"/>
      <c r="BNV39" s="2"/>
      <c r="BNW39" s="2"/>
      <c r="BNX39" s="2"/>
      <c r="BNY39" s="2"/>
      <c r="BNZ39" s="2"/>
      <c r="BOA39" s="2"/>
      <c r="BOB39" s="2"/>
      <c r="BOC39" s="2"/>
      <c r="BOD39" s="2"/>
      <c r="BOE39" s="2"/>
      <c r="BOF39" s="2"/>
      <c r="BOG39" s="2"/>
      <c r="BOH39" s="2"/>
      <c r="BOI39" s="2"/>
      <c r="BOJ39" s="2"/>
      <c r="BOK39" s="2"/>
      <c r="BOL39" s="2"/>
      <c r="BOM39" s="2"/>
      <c r="BON39" s="2"/>
      <c r="BOO39" s="2"/>
      <c r="BOP39" s="2"/>
      <c r="BOQ39" s="2"/>
      <c r="BOR39" s="2"/>
      <c r="BOS39" s="2"/>
      <c r="BOT39" s="2"/>
      <c r="BOU39" s="2"/>
      <c r="BOV39" s="2"/>
      <c r="BOW39" s="2"/>
      <c r="BOX39" s="2"/>
      <c r="BOY39" s="2"/>
      <c r="BOZ39" s="2"/>
      <c r="BPA39" s="2"/>
      <c r="BPB39" s="2"/>
      <c r="BPC39" s="2"/>
      <c r="BPD39" s="2"/>
      <c r="BPE39" s="2"/>
      <c r="BPF39" s="2"/>
      <c r="BPG39" s="2"/>
      <c r="BPH39" s="2"/>
      <c r="BPI39" s="2"/>
      <c r="BPJ39" s="2"/>
      <c r="BPK39" s="2"/>
      <c r="BPL39" s="2"/>
      <c r="BPM39" s="2"/>
      <c r="BPN39" s="2"/>
      <c r="BPO39" s="2"/>
      <c r="BPP39" s="2"/>
      <c r="BPQ39" s="2"/>
      <c r="BPR39" s="2"/>
      <c r="BPS39" s="2"/>
      <c r="BPT39" s="2"/>
      <c r="BPU39" s="2"/>
      <c r="BPV39" s="2"/>
      <c r="BPW39" s="2"/>
      <c r="BPX39" s="2"/>
      <c r="BPY39" s="2"/>
      <c r="BPZ39" s="2"/>
      <c r="BQA39" s="2"/>
      <c r="BQB39" s="2"/>
      <c r="BQC39" s="2"/>
      <c r="BQD39" s="2"/>
      <c r="BQE39" s="2"/>
      <c r="BQF39" s="2"/>
      <c r="BQG39" s="2"/>
      <c r="BQH39" s="2"/>
      <c r="BQI39" s="2"/>
      <c r="BQJ39" s="2"/>
      <c r="BQK39" s="2"/>
      <c r="BQL39" s="2"/>
      <c r="BQM39" s="2"/>
      <c r="BQN39" s="2"/>
      <c r="BQO39" s="2"/>
      <c r="BQP39" s="2"/>
      <c r="BQQ39" s="2"/>
      <c r="BQR39" s="2"/>
      <c r="BQS39" s="2"/>
      <c r="BQT39" s="2"/>
      <c r="BQU39" s="2"/>
      <c r="BQV39" s="2"/>
      <c r="BQW39" s="2"/>
      <c r="BQX39" s="2"/>
      <c r="BQY39" s="2"/>
      <c r="BQZ39" s="2"/>
      <c r="BRA39" s="2"/>
      <c r="BRB39" s="2"/>
      <c r="BRC39" s="2"/>
      <c r="BRD39" s="2"/>
      <c r="BRE39" s="2"/>
      <c r="BRF39" s="2"/>
      <c r="BRG39" s="2"/>
      <c r="BRH39" s="2"/>
      <c r="BRI39" s="2"/>
      <c r="BRJ39" s="2"/>
      <c r="BRK39" s="2"/>
      <c r="BRL39" s="2"/>
      <c r="BRM39" s="2"/>
      <c r="BRN39" s="2"/>
      <c r="BRO39" s="2"/>
      <c r="BRP39" s="2"/>
      <c r="BRQ39" s="2"/>
      <c r="BRR39" s="2"/>
      <c r="BRS39" s="2"/>
      <c r="BRT39" s="2"/>
      <c r="BRU39" s="2"/>
      <c r="BRV39" s="2"/>
      <c r="BRW39" s="2"/>
      <c r="BRX39" s="2"/>
      <c r="BRY39" s="2"/>
      <c r="BRZ39" s="2"/>
      <c r="BSA39" s="2"/>
      <c r="BSB39" s="2"/>
      <c r="BSC39" s="2"/>
      <c r="BSD39" s="2"/>
      <c r="BSE39" s="2"/>
      <c r="BSF39" s="2"/>
      <c r="BSG39" s="2"/>
      <c r="BSH39" s="2"/>
      <c r="BSI39" s="2"/>
      <c r="BSJ39" s="2"/>
      <c r="BSK39" s="2"/>
      <c r="BSL39" s="2"/>
      <c r="BSM39" s="2"/>
      <c r="BSN39" s="2"/>
      <c r="BSO39" s="2"/>
      <c r="BSP39" s="2"/>
      <c r="BSQ39" s="2"/>
      <c r="BSR39" s="2"/>
      <c r="BSS39" s="2"/>
      <c r="BST39" s="2"/>
      <c r="BSU39" s="2"/>
      <c r="BSV39" s="2"/>
      <c r="BSW39" s="2"/>
      <c r="BSX39" s="2"/>
      <c r="BSY39" s="2"/>
      <c r="BSZ39" s="2"/>
      <c r="BTA39" s="2"/>
      <c r="BTB39" s="2"/>
      <c r="BTC39" s="2"/>
      <c r="BTD39" s="2"/>
      <c r="BTE39" s="2"/>
      <c r="BTF39" s="2"/>
      <c r="BTG39" s="2"/>
      <c r="BTH39" s="2"/>
      <c r="BTI39" s="2"/>
      <c r="BTJ39" s="2"/>
      <c r="BTK39" s="2"/>
      <c r="BTL39" s="2"/>
      <c r="BTM39" s="2"/>
      <c r="BTN39" s="2"/>
      <c r="BTO39" s="2"/>
      <c r="BTP39" s="2"/>
      <c r="BTQ39" s="2"/>
      <c r="BTR39" s="2"/>
      <c r="BTS39" s="2"/>
      <c r="BTT39" s="2"/>
      <c r="BTU39" s="2"/>
      <c r="BTV39" s="2"/>
      <c r="BTW39" s="2"/>
      <c r="BTX39" s="2"/>
      <c r="BTY39" s="2"/>
      <c r="BTZ39" s="2"/>
      <c r="BUA39" s="2"/>
      <c r="BUB39" s="2"/>
      <c r="BUC39" s="2"/>
      <c r="BUD39" s="2"/>
      <c r="BUE39" s="2"/>
      <c r="BUF39" s="2"/>
      <c r="BUG39" s="2"/>
      <c r="BUH39" s="2"/>
      <c r="BUI39" s="2"/>
      <c r="BUJ39" s="2"/>
      <c r="BUK39" s="2"/>
      <c r="BUL39" s="2"/>
      <c r="BUM39" s="2"/>
      <c r="BUN39" s="2"/>
      <c r="BUO39" s="2"/>
      <c r="BUP39" s="2"/>
      <c r="BUQ39" s="2"/>
      <c r="BUR39" s="2"/>
      <c r="BUS39" s="2"/>
      <c r="BUT39" s="2"/>
      <c r="BUU39" s="2"/>
      <c r="BUV39" s="2"/>
      <c r="BUW39" s="2"/>
      <c r="BUX39" s="2"/>
      <c r="BUY39" s="2"/>
      <c r="BUZ39" s="2"/>
      <c r="BVA39" s="2"/>
      <c r="BVB39" s="2"/>
      <c r="BVC39" s="2"/>
      <c r="BVD39" s="2"/>
      <c r="BVE39" s="2"/>
      <c r="BVF39" s="2"/>
      <c r="BVG39" s="2"/>
      <c r="BVH39" s="2"/>
      <c r="BVI39" s="2"/>
      <c r="BVJ39" s="2"/>
      <c r="BVK39" s="2"/>
      <c r="BVL39" s="2"/>
      <c r="BVM39" s="2"/>
      <c r="BVN39" s="2"/>
      <c r="BVO39" s="2"/>
      <c r="BVP39" s="2"/>
      <c r="BVQ39" s="2"/>
      <c r="BVR39" s="2"/>
      <c r="BVS39" s="2"/>
      <c r="BVT39" s="2"/>
      <c r="BVU39" s="2"/>
      <c r="BVV39" s="2"/>
      <c r="BVW39" s="2"/>
      <c r="BVX39" s="2"/>
      <c r="BVY39" s="2"/>
      <c r="BVZ39" s="2"/>
      <c r="BWA39" s="2"/>
      <c r="BWB39" s="2"/>
      <c r="BWC39" s="2"/>
      <c r="BWD39" s="2"/>
      <c r="BWE39" s="2"/>
      <c r="BWF39" s="2"/>
      <c r="BWG39" s="2"/>
      <c r="BWH39" s="2"/>
      <c r="BWI39" s="2"/>
      <c r="BWJ39" s="2"/>
      <c r="BWK39" s="2"/>
      <c r="BWL39" s="2"/>
      <c r="BWM39" s="2"/>
      <c r="BWN39" s="2"/>
      <c r="BWO39" s="2"/>
      <c r="BWP39" s="2"/>
      <c r="BWQ39" s="2"/>
      <c r="BWR39" s="2"/>
      <c r="BWS39" s="2"/>
      <c r="BWT39" s="2"/>
      <c r="BWU39" s="2"/>
      <c r="BWV39" s="2"/>
      <c r="BWW39" s="2"/>
      <c r="BWX39" s="2"/>
      <c r="BWY39" s="2"/>
      <c r="BWZ39" s="2"/>
      <c r="BXA39" s="2"/>
      <c r="BXB39" s="2"/>
      <c r="BXC39" s="2"/>
      <c r="BXD39" s="2"/>
      <c r="BXE39" s="2"/>
      <c r="BXF39" s="2"/>
      <c r="BXG39" s="2"/>
      <c r="BXH39" s="2"/>
      <c r="BXI39" s="2"/>
      <c r="BXJ39" s="2"/>
      <c r="BXK39" s="2"/>
      <c r="BXL39" s="2"/>
      <c r="BXM39" s="2"/>
      <c r="BXN39" s="2"/>
      <c r="BXO39" s="2"/>
      <c r="BXP39" s="2"/>
      <c r="BXQ39" s="2"/>
      <c r="BXR39" s="2"/>
      <c r="BXS39" s="2"/>
      <c r="BXT39" s="2"/>
      <c r="BXU39" s="2"/>
      <c r="BXV39" s="2"/>
      <c r="BXW39" s="2"/>
      <c r="BXX39" s="2"/>
      <c r="BXY39" s="2"/>
      <c r="BXZ39" s="2"/>
      <c r="BYA39" s="2"/>
      <c r="BYB39" s="2"/>
      <c r="BYC39" s="2"/>
      <c r="BYD39" s="2"/>
      <c r="BYE39" s="2"/>
      <c r="BYF39" s="2"/>
      <c r="BYG39" s="2"/>
      <c r="BYH39" s="2"/>
      <c r="BYI39" s="2"/>
      <c r="BYJ39" s="2"/>
      <c r="BYK39" s="2"/>
      <c r="BYL39" s="2"/>
      <c r="BYM39" s="2"/>
      <c r="BYN39" s="2"/>
      <c r="BYO39" s="2"/>
      <c r="BYP39" s="2"/>
      <c r="BYQ39" s="2"/>
      <c r="BYR39" s="2"/>
      <c r="BYS39" s="2"/>
      <c r="BYT39" s="2"/>
      <c r="BYU39" s="2"/>
      <c r="BYV39" s="2"/>
      <c r="BYW39" s="2"/>
      <c r="BYX39" s="2"/>
      <c r="BYY39" s="2"/>
      <c r="BYZ39" s="2"/>
      <c r="BZA39" s="2"/>
      <c r="BZB39" s="2"/>
      <c r="BZC39" s="2"/>
      <c r="BZD39" s="2"/>
      <c r="BZE39" s="2"/>
      <c r="BZF39" s="2"/>
      <c r="BZG39" s="2"/>
      <c r="BZH39" s="2"/>
      <c r="BZI39" s="2"/>
      <c r="BZJ39" s="2"/>
      <c r="BZK39" s="2"/>
      <c r="BZL39" s="2"/>
      <c r="BZM39" s="2"/>
      <c r="BZN39" s="2"/>
      <c r="BZO39" s="2"/>
      <c r="BZP39" s="2"/>
      <c r="BZQ39" s="2"/>
      <c r="BZR39" s="2"/>
      <c r="BZS39" s="2"/>
      <c r="BZT39" s="2"/>
      <c r="BZU39" s="2"/>
      <c r="BZV39" s="2"/>
      <c r="BZW39" s="2"/>
      <c r="BZX39" s="2"/>
      <c r="BZY39" s="2"/>
      <c r="BZZ39" s="2"/>
      <c r="CAA39" s="2"/>
      <c r="CAB39" s="2"/>
      <c r="CAC39" s="2"/>
      <c r="CAD39" s="2"/>
      <c r="CAE39" s="2"/>
      <c r="CAF39" s="2"/>
      <c r="CAG39" s="2"/>
      <c r="CAH39" s="2"/>
      <c r="CAI39" s="2"/>
      <c r="CAJ39" s="2"/>
      <c r="CAK39" s="2"/>
      <c r="CAL39" s="2"/>
      <c r="CAM39" s="2"/>
      <c r="CAN39" s="2"/>
      <c r="CAO39" s="2"/>
      <c r="CAP39" s="2"/>
      <c r="CAQ39" s="2"/>
      <c r="CAR39" s="2"/>
      <c r="CAS39" s="2"/>
      <c r="CAT39" s="2"/>
      <c r="CAU39" s="2"/>
      <c r="CAV39" s="2"/>
      <c r="CAW39" s="2"/>
      <c r="CAX39" s="2"/>
      <c r="CAY39" s="2"/>
      <c r="CAZ39" s="2"/>
      <c r="CBA39" s="2"/>
      <c r="CBB39" s="2"/>
      <c r="CBC39" s="2"/>
      <c r="CBD39" s="2"/>
      <c r="CBE39" s="2"/>
      <c r="CBF39" s="2"/>
      <c r="CBG39" s="2"/>
      <c r="CBH39" s="2"/>
      <c r="CBI39" s="2"/>
      <c r="CBJ39" s="2"/>
      <c r="CBK39" s="2"/>
      <c r="CBL39" s="2"/>
      <c r="CBM39" s="2"/>
      <c r="CBN39" s="2"/>
      <c r="CBO39" s="2"/>
      <c r="CBP39" s="2"/>
      <c r="CBQ39" s="2"/>
      <c r="CBR39" s="2"/>
      <c r="CBS39" s="2"/>
      <c r="CBT39" s="2"/>
      <c r="CBU39" s="2"/>
      <c r="CBV39" s="2"/>
      <c r="CBW39" s="2"/>
      <c r="CBX39" s="2"/>
      <c r="CBY39" s="2"/>
      <c r="CBZ39" s="2"/>
      <c r="CCA39" s="2"/>
      <c r="CCB39" s="2"/>
      <c r="CCC39" s="2"/>
      <c r="CCD39" s="2"/>
      <c r="CCE39" s="2"/>
      <c r="CCF39" s="2"/>
      <c r="CCG39" s="2"/>
      <c r="CCH39" s="2"/>
      <c r="CCI39" s="2"/>
      <c r="CCJ39" s="2"/>
      <c r="CCK39" s="2"/>
      <c r="CCL39" s="2"/>
      <c r="CCM39" s="2"/>
      <c r="CCN39" s="2"/>
      <c r="CCO39" s="2"/>
      <c r="CCP39" s="2"/>
      <c r="CCQ39" s="2"/>
      <c r="CCR39" s="2"/>
      <c r="CCS39" s="2"/>
      <c r="CCT39" s="2"/>
      <c r="CCU39" s="2"/>
      <c r="CCV39" s="2"/>
      <c r="CCW39" s="2"/>
      <c r="CCX39" s="2"/>
      <c r="CCY39" s="2"/>
      <c r="CCZ39" s="2"/>
      <c r="CDA39" s="2"/>
      <c r="CDB39" s="2"/>
      <c r="CDC39" s="2"/>
      <c r="CDD39" s="2"/>
      <c r="CDE39" s="2"/>
      <c r="CDF39" s="2"/>
      <c r="CDG39" s="2"/>
      <c r="CDH39" s="2"/>
      <c r="CDI39" s="2"/>
      <c r="CDJ39" s="2"/>
      <c r="CDK39" s="2"/>
      <c r="CDL39" s="2"/>
      <c r="CDM39" s="2"/>
      <c r="CDN39" s="2"/>
      <c r="CDO39" s="2"/>
      <c r="CDP39" s="2"/>
      <c r="CDQ39" s="2"/>
      <c r="CDR39" s="2"/>
      <c r="CDS39" s="2"/>
      <c r="CDT39" s="2"/>
      <c r="CDU39" s="2"/>
      <c r="CDV39" s="2"/>
      <c r="CDW39" s="2"/>
      <c r="CDX39" s="2"/>
      <c r="CDY39" s="2"/>
      <c r="CDZ39" s="2"/>
      <c r="CEA39" s="2"/>
      <c r="CEB39" s="2"/>
      <c r="CEC39" s="2"/>
      <c r="CED39" s="2"/>
      <c r="CEE39" s="2"/>
      <c r="CEF39" s="2"/>
      <c r="CEG39" s="2"/>
      <c r="CEH39" s="2"/>
      <c r="CEI39" s="2"/>
      <c r="CEJ39" s="2"/>
      <c r="CEK39" s="2"/>
      <c r="CEL39" s="2"/>
      <c r="CEM39" s="2"/>
      <c r="CEN39" s="2"/>
      <c r="CEO39" s="2"/>
      <c r="CEP39" s="2"/>
      <c r="CEQ39" s="2"/>
      <c r="CER39" s="2"/>
      <c r="CES39" s="2"/>
      <c r="CET39" s="2"/>
      <c r="CEU39" s="2"/>
      <c r="CEV39" s="2"/>
      <c r="CEW39" s="2"/>
      <c r="CEX39" s="2"/>
      <c r="CEY39" s="2"/>
      <c r="CEZ39" s="2"/>
      <c r="CFA39" s="2"/>
      <c r="CFB39" s="2"/>
      <c r="CFC39" s="2"/>
      <c r="CFD39" s="2"/>
      <c r="CFE39" s="2"/>
      <c r="CFF39" s="2"/>
      <c r="CFG39" s="2"/>
      <c r="CFH39" s="2"/>
      <c r="CFI39" s="2"/>
      <c r="CFJ39" s="2"/>
      <c r="CFK39" s="2"/>
      <c r="CFL39" s="2"/>
      <c r="CFM39" s="2"/>
      <c r="CFN39" s="2"/>
      <c r="CFO39" s="2"/>
      <c r="CFP39" s="2"/>
      <c r="CFQ39" s="2"/>
      <c r="CFR39" s="2"/>
      <c r="CFS39" s="2"/>
      <c r="CFT39" s="2"/>
      <c r="CFU39" s="2"/>
      <c r="CFV39" s="2"/>
      <c r="CFW39" s="2"/>
      <c r="CFX39" s="2"/>
      <c r="CFY39" s="2"/>
      <c r="CFZ39" s="2"/>
      <c r="CGA39" s="2"/>
      <c r="CGB39" s="2"/>
      <c r="CGC39" s="2"/>
      <c r="CGD39" s="2"/>
      <c r="CGE39" s="2"/>
      <c r="CGF39" s="2"/>
      <c r="CGG39" s="2"/>
      <c r="CGH39" s="2"/>
      <c r="CGI39" s="2"/>
      <c r="CGJ39" s="2"/>
      <c r="CGK39" s="2"/>
      <c r="CGL39" s="2"/>
      <c r="CGM39" s="2"/>
      <c r="CGN39" s="2"/>
      <c r="CGO39" s="2"/>
      <c r="CGP39" s="2"/>
      <c r="CGQ39" s="2"/>
      <c r="CGR39" s="2"/>
      <c r="CGS39" s="2"/>
      <c r="CGT39" s="2"/>
      <c r="CGU39" s="2"/>
      <c r="CGV39" s="2"/>
      <c r="CGW39" s="2"/>
      <c r="CGX39" s="2"/>
      <c r="CGY39" s="2"/>
      <c r="CGZ39" s="2"/>
      <c r="CHA39" s="2"/>
      <c r="CHB39" s="2"/>
      <c r="CHC39" s="2"/>
      <c r="CHD39" s="2"/>
      <c r="CHE39" s="2"/>
      <c r="CHF39" s="2"/>
      <c r="CHG39" s="2"/>
      <c r="CHH39" s="2"/>
      <c r="CHI39" s="2"/>
      <c r="CHJ39" s="2"/>
      <c r="CHK39" s="2"/>
      <c r="CHL39" s="2"/>
      <c r="CHM39" s="2"/>
      <c r="CHN39" s="2"/>
      <c r="CHO39" s="2"/>
      <c r="CHP39" s="2"/>
      <c r="CHQ39" s="2"/>
      <c r="CHR39" s="2"/>
      <c r="CHS39" s="2"/>
      <c r="CHT39" s="2"/>
      <c r="CHU39" s="2"/>
      <c r="CHV39" s="2"/>
      <c r="CHW39" s="2"/>
      <c r="CHX39" s="2"/>
      <c r="CHY39" s="2"/>
      <c r="CHZ39" s="2"/>
      <c r="CIA39" s="2"/>
      <c r="CIB39" s="2"/>
      <c r="CIC39" s="2"/>
      <c r="CID39" s="2"/>
      <c r="CIE39" s="2"/>
      <c r="CIF39" s="2"/>
      <c r="CIG39" s="2"/>
      <c r="CIH39" s="2"/>
      <c r="CII39" s="2"/>
      <c r="CIJ39" s="2"/>
      <c r="CIK39" s="2"/>
      <c r="CIL39" s="2"/>
      <c r="CIM39" s="2"/>
      <c r="CIN39" s="2"/>
      <c r="CIO39" s="2"/>
      <c r="CIP39" s="2"/>
      <c r="CIQ39" s="2"/>
      <c r="CIR39" s="2"/>
      <c r="CIS39" s="2"/>
      <c r="CIT39" s="2"/>
      <c r="CIU39" s="2"/>
      <c r="CIV39" s="2"/>
      <c r="CIW39" s="2"/>
      <c r="CIX39" s="2"/>
      <c r="CIY39" s="2"/>
      <c r="CIZ39" s="2"/>
      <c r="CJA39" s="2"/>
      <c r="CJB39" s="2"/>
      <c r="CJC39" s="2"/>
      <c r="CJD39" s="2"/>
      <c r="CJE39" s="2"/>
      <c r="CJF39" s="2"/>
      <c r="CJG39" s="2"/>
      <c r="CJH39" s="2"/>
      <c r="CJI39" s="2"/>
      <c r="CJJ39" s="2"/>
      <c r="CJK39" s="2"/>
      <c r="CJL39" s="2"/>
      <c r="CJM39" s="2"/>
      <c r="CJN39" s="2"/>
      <c r="CJO39" s="2"/>
      <c r="CJP39" s="2"/>
      <c r="CJQ39" s="2"/>
      <c r="CJR39" s="2"/>
      <c r="CJS39" s="2"/>
      <c r="CJT39" s="2"/>
      <c r="CJU39" s="2"/>
      <c r="CJV39" s="2"/>
      <c r="CJW39" s="2"/>
      <c r="CJX39" s="2"/>
      <c r="CJY39" s="2"/>
      <c r="CJZ39" s="2"/>
      <c r="CKA39" s="2"/>
      <c r="CKB39" s="2"/>
      <c r="CKC39" s="2"/>
      <c r="CKD39" s="2"/>
      <c r="CKE39" s="2"/>
      <c r="CKF39" s="2"/>
      <c r="CKG39" s="2"/>
      <c r="CKH39" s="2"/>
      <c r="CKI39" s="2"/>
      <c r="CKJ39" s="2"/>
      <c r="CKK39" s="2"/>
      <c r="CKL39" s="2"/>
      <c r="CKM39" s="2"/>
      <c r="CKN39" s="2"/>
      <c r="CKO39" s="2"/>
      <c r="CKP39" s="2"/>
      <c r="CKQ39" s="2"/>
      <c r="CKR39" s="2"/>
      <c r="CKS39" s="2"/>
      <c r="CKT39" s="2"/>
      <c r="CKU39" s="2"/>
      <c r="CKV39" s="2"/>
      <c r="CKW39" s="2"/>
      <c r="CKX39" s="2"/>
      <c r="CKY39" s="2"/>
      <c r="CKZ39" s="2"/>
      <c r="CLA39" s="2"/>
      <c r="CLB39" s="2"/>
      <c r="CLC39" s="2"/>
      <c r="CLD39" s="2"/>
      <c r="CLE39" s="2"/>
      <c r="CLF39" s="2"/>
      <c r="CLG39" s="2"/>
      <c r="CLH39" s="2"/>
      <c r="CLI39" s="2"/>
      <c r="CLJ39" s="2"/>
      <c r="CLK39" s="2"/>
      <c r="CLL39" s="2"/>
      <c r="CLM39" s="2"/>
      <c r="CLN39" s="2"/>
      <c r="CLO39" s="2"/>
      <c r="CLP39" s="2"/>
      <c r="CLQ39" s="2"/>
      <c r="CLR39" s="2"/>
      <c r="CLS39" s="2"/>
      <c r="CLT39" s="2"/>
      <c r="CLU39" s="2"/>
      <c r="CLV39" s="2"/>
      <c r="CLW39" s="2"/>
      <c r="CLX39" s="2"/>
      <c r="CLY39" s="2"/>
      <c r="CLZ39" s="2"/>
      <c r="CMA39" s="2"/>
      <c r="CMB39" s="2"/>
      <c r="CMC39" s="2"/>
      <c r="CMD39" s="2"/>
      <c r="CME39" s="2"/>
      <c r="CMF39" s="2"/>
      <c r="CMG39" s="2"/>
      <c r="CMH39" s="2"/>
      <c r="CMI39" s="2"/>
      <c r="CMJ39" s="2"/>
      <c r="CMK39" s="2"/>
      <c r="CML39" s="2"/>
      <c r="CMM39" s="2"/>
      <c r="CMN39" s="2"/>
      <c r="CMO39" s="2"/>
      <c r="CMP39" s="2"/>
      <c r="CMQ39" s="2"/>
      <c r="CMR39" s="2"/>
      <c r="CMS39" s="2"/>
      <c r="CMT39" s="2"/>
      <c r="CMU39" s="2"/>
      <c r="CMV39" s="2"/>
      <c r="CMW39" s="2"/>
      <c r="CMX39" s="2"/>
      <c r="CMY39" s="2"/>
      <c r="CMZ39" s="2"/>
      <c r="CNA39" s="2"/>
      <c r="CNB39" s="2"/>
      <c r="CNC39" s="2"/>
      <c r="CND39" s="2"/>
      <c r="CNE39" s="2"/>
      <c r="CNF39" s="2"/>
      <c r="CNG39" s="2"/>
      <c r="CNH39" s="2"/>
      <c r="CNI39" s="2"/>
      <c r="CNJ39" s="2"/>
      <c r="CNK39" s="2"/>
      <c r="CNL39" s="2"/>
      <c r="CNM39" s="2"/>
      <c r="CNN39" s="2"/>
      <c r="CNO39" s="2"/>
      <c r="CNP39" s="2"/>
      <c r="CNQ39" s="2"/>
      <c r="CNR39" s="2"/>
      <c r="CNS39" s="2"/>
      <c r="CNT39" s="2"/>
      <c r="CNU39" s="2"/>
      <c r="CNV39" s="2"/>
      <c r="CNW39" s="2"/>
      <c r="CNX39" s="2"/>
      <c r="CNY39" s="2"/>
      <c r="CNZ39" s="2"/>
      <c r="COA39" s="2"/>
      <c r="COB39" s="2"/>
      <c r="COC39" s="2"/>
      <c r="COD39" s="2"/>
      <c r="COE39" s="2"/>
      <c r="COF39" s="2"/>
      <c r="COG39" s="2"/>
      <c r="COH39" s="2"/>
      <c r="COI39" s="2"/>
      <c r="COJ39" s="2"/>
      <c r="COK39" s="2"/>
      <c r="COL39" s="2"/>
      <c r="COM39" s="2"/>
      <c r="CON39" s="2"/>
      <c r="COO39" s="2"/>
      <c r="COP39" s="2"/>
      <c r="COQ39" s="2"/>
      <c r="COR39" s="2"/>
      <c r="COS39" s="2"/>
      <c r="COT39" s="2"/>
      <c r="COU39" s="2"/>
      <c r="COV39" s="2"/>
      <c r="COW39" s="2"/>
      <c r="COX39" s="2"/>
      <c r="COY39" s="2"/>
      <c r="COZ39" s="2"/>
      <c r="CPA39" s="2"/>
      <c r="CPB39" s="2"/>
      <c r="CPC39" s="2"/>
      <c r="CPD39" s="2"/>
      <c r="CPE39" s="2"/>
      <c r="CPF39" s="2"/>
      <c r="CPG39" s="2"/>
      <c r="CPH39" s="2"/>
      <c r="CPI39" s="2"/>
      <c r="CPJ39" s="2"/>
      <c r="CPK39" s="2"/>
      <c r="CPL39" s="2"/>
      <c r="CPM39" s="2"/>
      <c r="CPN39" s="2"/>
      <c r="CPO39" s="2"/>
      <c r="CPP39" s="2"/>
      <c r="CPQ39" s="2"/>
      <c r="CPR39" s="2"/>
      <c r="CPS39" s="2"/>
      <c r="CPT39" s="2"/>
      <c r="CPU39" s="2"/>
      <c r="CPV39" s="2"/>
      <c r="CPW39" s="2"/>
      <c r="CPX39" s="2"/>
      <c r="CPY39" s="2"/>
      <c r="CPZ39" s="2"/>
      <c r="CQA39" s="2"/>
      <c r="CQB39" s="2"/>
      <c r="CQC39" s="2"/>
      <c r="CQD39" s="2"/>
      <c r="CQE39" s="2"/>
      <c r="CQF39" s="2"/>
      <c r="CQG39" s="2"/>
      <c r="CQH39" s="2"/>
      <c r="CQI39" s="2"/>
      <c r="CQJ39" s="2"/>
      <c r="CQK39" s="2"/>
      <c r="CQL39" s="2"/>
      <c r="CQM39" s="2"/>
      <c r="CQN39" s="2"/>
      <c r="CQO39" s="2"/>
      <c r="CQP39" s="2"/>
      <c r="CQQ39" s="2"/>
      <c r="CQR39" s="2"/>
      <c r="CQS39" s="2"/>
      <c r="CQT39" s="2"/>
      <c r="CQU39" s="2"/>
      <c r="CQV39" s="2"/>
      <c r="CQW39" s="2"/>
      <c r="CQX39" s="2"/>
      <c r="CQY39" s="2"/>
      <c r="CQZ39" s="2"/>
      <c r="CRA39" s="2"/>
      <c r="CRB39" s="2"/>
      <c r="CRC39" s="2"/>
      <c r="CRD39" s="2"/>
      <c r="CRE39" s="2"/>
      <c r="CRF39" s="2"/>
      <c r="CRG39" s="2"/>
      <c r="CRH39" s="2"/>
      <c r="CRI39" s="2"/>
      <c r="CRJ39" s="2"/>
      <c r="CRK39" s="2"/>
      <c r="CRL39" s="2"/>
      <c r="CRM39" s="2"/>
      <c r="CRN39" s="2"/>
      <c r="CRO39" s="2"/>
      <c r="CRP39" s="2"/>
      <c r="CRQ39" s="2"/>
      <c r="CRR39" s="2"/>
      <c r="CRS39" s="2"/>
      <c r="CRT39" s="2"/>
      <c r="CRU39" s="2"/>
      <c r="CRV39" s="2"/>
      <c r="CRW39" s="2"/>
      <c r="CRX39" s="2"/>
      <c r="CRY39" s="2"/>
      <c r="CRZ39" s="2"/>
      <c r="CSA39" s="2"/>
      <c r="CSB39" s="2"/>
      <c r="CSC39" s="2"/>
      <c r="CSD39" s="2"/>
      <c r="CSE39" s="2"/>
      <c r="CSF39" s="2"/>
      <c r="CSG39" s="2"/>
      <c r="CSH39" s="2"/>
      <c r="CSI39" s="2"/>
      <c r="CSJ39" s="2"/>
      <c r="CSK39" s="2"/>
      <c r="CSL39" s="2"/>
      <c r="CSM39" s="2"/>
      <c r="CSN39" s="2"/>
      <c r="CSO39" s="2"/>
      <c r="CSP39" s="2"/>
      <c r="CSQ39" s="2"/>
      <c r="CSR39" s="2"/>
      <c r="CSS39" s="2"/>
      <c r="CST39" s="2"/>
      <c r="CSU39" s="2"/>
      <c r="CSV39" s="2"/>
      <c r="CSW39" s="2"/>
      <c r="CSX39" s="2"/>
      <c r="CSY39" s="2"/>
      <c r="CSZ39" s="2"/>
      <c r="CTA39" s="2"/>
      <c r="CTB39" s="2"/>
      <c r="CTC39" s="2"/>
      <c r="CTD39" s="2"/>
      <c r="CTE39" s="2"/>
      <c r="CTF39" s="2"/>
      <c r="CTG39" s="2"/>
      <c r="CTH39" s="2"/>
      <c r="CTI39" s="2"/>
      <c r="CTJ39" s="2"/>
      <c r="CTK39" s="2"/>
      <c r="CTL39" s="2"/>
      <c r="CTM39" s="2"/>
      <c r="CTN39" s="2"/>
      <c r="CTO39" s="2"/>
      <c r="CTP39" s="2"/>
      <c r="CTQ39" s="2"/>
      <c r="CTR39" s="2"/>
      <c r="CTS39" s="2"/>
      <c r="CTT39" s="2"/>
      <c r="CTU39" s="2"/>
      <c r="CTV39" s="2"/>
      <c r="CTW39" s="2"/>
      <c r="CTX39" s="2"/>
      <c r="CTY39" s="2"/>
      <c r="CTZ39" s="2"/>
      <c r="CUA39" s="2"/>
      <c r="CUB39" s="2"/>
      <c r="CUC39" s="2"/>
      <c r="CUD39" s="2"/>
      <c r="CUE39" s="2"/>
      <c r="CUF39" s="2"/>
      <c r="CUG39" s="2"/>
      <c r="CUH39" s="2"/>
      <c r="CUI39" s="2"/>
      <c r="CUJ39" s="2"/>
      <c r="CUK39" s="2"/>
      <c r="CUL39" s="2"/>
      <c r="CUM39" s="2"/>
      <c r="CUN39" s="2"/>
      <c r="CUO39" s="2"/>
      <c r="CUP39" s="2"/>
      <c r="CUQ39" s="2"/>
      <c r="CUR39" s="2"/>
      <c r="CUS39" s="2"/>
      <c r="CUT39" s="2"/>
      <c r="CUU39" s="2"/>
      <c r="CUV39" s="2"/>
      <c r="CUW39" s="2"/>
      <c r="CUX39" s="2"/>
      <c r="CUY39" s="2"/>
      <c r="CUZ39" s="2"/>
      <c r="CVA39" s="2"/>
      <c r="CVB39" s="2"/>
      <c r="CVC39" s="2"/>
      <c r="CVD39" s="2"/>
      <c r="CVE39" s="2"/>
      <c r="CVF39" s="2"/>
      <c r="CVG39" s="2"/>
      <c r="CVH39" s="2"/>
      <c r="CVI39" s="2"/>
      <c r="CVJ39" s="2"/>
      <c r="CVK39" s="2"/>
      <c r="CVL39" s="2"/>
      <c r="CVM39" s="2"/>
      <c r="CVN39" s="2"/>
      <c r="CVO39" s="2"/>
      <c r="CVP39" s="2"/>
      <c r="CVQ39" s="2"/>
      <c r="CVR39" s="2"/>
      <c r="CVS39" s="2"/>
      <c r="CVT39" s="2"/>
      <c r="CVU39" s="2"/>
      <c r="CVV39" s="2"/>
      <c r="CVW39" s="2"/>
      <c r="CVX39" s="2"/>
      <c r="CVY39" s="2"/>
      <c r="CVZ39" s="2"/>
      <c r="CWA39" s="2"/>
      <c r="CWB39" s="2"/>
      <c r="CWC39" s="2"/>
      <c r="CWD39" s="2"/>
      <c r="CWE39" s="2"/>
      <c r="CWF39" s="2"/>
      <c r="CWG39" s="2"/>
      <c r="CWH39" s="2"/>
      <c r="CWI39" s="2"/>
      <c r="CWJ39" s="2"/>
      <c r="CWK39" s="2"/>
      <c r="CWL39" s="2"/>
      <c r="CWM39" s="2"/>
      <c r="CWN39" s="2"/>
      <c r="CWO39" s="2"/>
      <c r="CWP39" s="2"/>
      <c r="CWQ39" s="2"/>
      <c r="CWR39" s="2"/>
      <c r="CWS39" s="2"/>
      <c r="CWT39" s="2"/>
      <c r="CWU39" s="2"/>
      <c r="CWV39" s="2"/>
      <c r="CWW39" s="2"/>
      <c r="CWX39" s="2"/>
      <c r="CWY39" s="2"/>
      <c r="CWZ39" s="2"/>
      <c r="CXA39" s="2"/>
      <c r="CXB39" s="2"/>
      <c r="CXC39" s="2"/>
      <c r="CXD39" s="2"/>
      <c r="CXE39" s="2"/>
      <c r="CXF39" s="2"/>
      <c r="CXG39" s="2"/>
      <c r="CXH39" s="2"/>
      <c r="CXI39" s="2"/>
      <c r="CXJ39" s="2"/>
      <c r="CXK39" s="2"/>
      <c r="CXL39" s="2"/>
      <c r="CXM39" s="2"/>
      <c r="CXN39" s="2"/>
      <c r="CXO39" s="2"/>
      <c r="CXP39" s="2"/>
      <c r="CXQ39" s="2"/>
      <c r="CXR39" s="2"/>
      <c r="CXS39" s="2"/>
      <c r="CXT39" s="2"/>
      <c r="CXU39" s="2"/>
      <c r="CXV39" s="2"/>
      <c r="CXW39" s="2"/>
      <c r="CXX39" s="2"/>
      <c r="CXY39" s="2"/>
      <c r="CXZ39" s="2"/>
      <c r="CYA39" s="2"/>
      <c r="CYB39" s="2"/>
      <c r="CYC39" s="2"/>
      <c r="CYD39" s="2"/>
      <c r="CYE39" s="2"/>
      <c r="CYF39" s="2"/>
      <c r="CYG39" s="2"/>
      <c r="CYH39" s="2"/>
      <c r="CYI39" s="2"/>
      <c r="CYJ39" s="2"/>
      <c r="CYK39" s="2"/>
      <c r="CYL39" s="2"/>
      <c r="CYM39" s="2"/>
      <c r="CYN39" s="2"/>
      <c r="CYO39" s="2"/>
      <c r="CYP39" s="2"/>
      <c r="CYQ39" s="2"/>
      <c r="CYR39" s="2"/>
      <c r="CYS39" s="2"/>
      <c r="CYT39" s="2"/>
      <c r="CYU39" s="2"/>
      <c r="CYV39" s="2"/>
      <c r="CYW39" s="2"/>
      <c r="CYX39" s="2"/>
      <c r="CYY39" s="2"/>
      <c r="CYZ39" s="2"/>
      <c r="CZA39" s="2"/>
      <c r="CZB39" s="2"/>
      <c r="CZC39" s="2"/>
      <c r="CZD39" s="2"/>
      <c r="CZE39" s="2"/>
      <c r="CZF39" s="2"/>
      <c r="CZG39" s="2"/>
      <c r="CZH39" s="2"/>
      <c r="CZI39" s="2"/>
      <c r="CZJ39" s="2"/>
      <c r="CZK39" s="2"/>
      <c r="CZL39" s="2"/>
      <c r="CZM39" s="2"/>
      <c r="CZN39" s="2"/>
      <c r="CZO39" s="2"/>
      <c r="CZP39" s="2"/>
      <c r="CZQ39" s="2"/>
      <c r="CZR39" s="2"/>
      <c r="CZS39" s="2"/>
      <c r="CZT39" s="2"/>
      <c r="CZU39" s="2"/>
      <c r="CZV39" s="2"/>
      <c r="CZW39" s="2"/>
      <c r="CZX39" s="2"/>
      <c r="CZY39" s="2"/>
      <c r="CZZ39" s="2"/>
      <c r="DAA39" s="2"/>
      <c r="DAB39" s="2"/>
      <c r="DAC39" s="2"/>
      <c r="DAD39" s="2"/>
      <c r="DAE39" s="2"/>
      <c r="DAF39" s="2"/>
      <c r="DAG39" s="2"/>
      <c r="DAH39" s="2"/>
      <c r="DAI39" s="2"/>
      <c r="DAJ39" s="2"/>
      <c r="DAK39" s="2"/>
      <c r="DAL39" s="2"/>
      <c r="DAM39" s="2"/>
      <c r="DAN39" s="2"/>
      <c r="DAO39" s="2"/>
      <c r="DAP39" s="2"/>
      <c r="DAQ39" s="2"/>
      <c r="DAR39" s="2"/>
      <c r="DAS39" s="2"/>
      <c r="DAT39" s="2"/>
      <c r="DAU39" s="2"/>
      <c r="DAV39" s="2"/>
      <c r="DAW39" s="2"/>
      <c r="DAX39" s="2"/>
      <c r="DAY39" s="2"/>
      <c r="DAZ39" s="2"/>
      <c r="DBA39" s="2"/>
      <c r="DBB39" s="2"/>
      <c r="DBC39" s="2"/>
      <c r="DBD39" s="2"/>
      <c r="DBE39" s="2"/>
      <c r="DBF39" s="2"/>
      <c r="DBG39" s="2"/>
      <c r="DBH39" s="2"/>
      <c r="DBI39" s="2"/>
      <c r="DBJ39" s="2"/>
      <c r="DBK39" s="2"/>
      <c r="DBL39" s="2"/>
      <c r="DBM39" s="2"/>
      <c r="DBN39" s="2"/>
      <c r="DBO39" s="2"/>
      <c r="DBP39" s="2"/>
      <c r="DBQ39" s="2"/>
      <c r="DBR39" s="2"/>
      <c r="DBS39" s="2"/>
      <c r="DBT39" s="2"/>
      <c r="DBU39" s="2"/>
      <c r="DBV39" s="2"/>
      <c r="DBW39" s="2"/>
      <c r="DBX39" s="2"/>
      <c r="DBY39" s="2"/>
      <c r="DBZ39" s="2"/>
      <c r="DCA39" s="2"/>
      <c r="DCB39" s="2"/>
      <c r="DCC39" s="2"/>
      <c r="DCD39" s="2"/>
      <c r="DCE39" s="2"/>
      <c r="DCF39" s="2"/>
      <c r="DCG39" s="2"/>
      <c r="DCH39" s="2"/>
      <c r="DCI39" s="2"/>
      <c r="DCJ39" s="2"/>
      <c r="DCK39" s="2"/>
      <c r="DCL39" s="2"/>
      <c r="DCM39" s="2"/>
      <c r="DCN39" s="2"/>
      <c r="DCO39" s="2"/>
      <c r="DCP39" s="2"/>
      <c r="DCQ39" s="2"/>
      <c r="DCR39" s="2"/>
      <c r="DCS39" s="2"/>
      <c r="DCT39" s="2"/>
      <c r="DCU39" s="2"/>
      <c r="DCV39" s="2"/>
      <c r="DCW39" s="2"/>
      <c r="DCX39" s="2"/>
      <c r="DCY39" s="2"/>
      <c r="DCZ39" s="2"/>
      <c r="DDA39" s="2"/>
      <c r="DDB39" s="2"/>
      <c r="DDC39" s="2"/>
      <c r="DDD39" s="2"/>
      <c r="DDE39" s="2"/>
      <c r="DDF39" s="2"/>
      <c r="DDG39" s="2"/>
      <c r="DDH39" s="2"/>
      <c r="DDI39" s="2"/>
      <c r="DDJ39" s="2"/>
      <c r="DDK39" s="2"/>
      <c r="DDL39" s="2"/>
      <c r="DDM39" s="2"/>
      <c r="DDN39" s="2"/>
      <c r="DDO39" s="2"/>
      <c r="DDP39" s="2"/>
      <c r="DDQ39" s="2"/>
      <c r="DDR39" s="2"/>
      <c r="DDS39" s="2"/>
      <c r="DDT39" s="2"/>
      <c r="DDU39" s="2"/>
      <c r="DDV39" s="2"/>
      <c r="DDW39" s="2"/>
      <c r="DDX39" s="2"/>
      <c r="DDY39" s="2"/>
      <c r="DDZ39" s="2"/>
      <c r="DEA39" s="2"/>
      <c r="DEB39" s="2"/>
      <c r="DEC39" s="2"/>
      <c r="DED39" s="2"/>
      <c r="DEE39" s="2"/>
      <c r="DEF39" s="2"/>
      <c r="DEG39" s="2"/>
      <c r="DEH39" s="2"/>
      <c r="DEI39" s="2"/>
      <c r="DEJ39" s="2"/>
      <c r="DEK39" s="2"/>
      <c r="DEL39" s="2"/>
      <c r="DEM39" s="2"/>
      <c r="DEN39" s="2"/>
      <c r="DEO39" s="2"/>
      <c r="DEP39" s="2"/>
      <c r="DEQ39" s="2"/>
      <c r="DER39" s="2"/>
      <c r="DES39" s="2"/>
      <c r="DET39" s="2"/>
      <c r="DEU39" s="2"/>
      <c r="DEV39" s="2"/>
      <c r="DEW39" s="2"/>
      <c r="DEX39" s="2"/>
      <c r="DEY39" s="2"/>
      <c r="DEZ39" s="2"/>
      <c r="DFA39" s="2"/>
      <c r="DFB39" s="2"/>
      <c r="DFC39" s="2"/>
      <c r="DFD39" s="2"/>
      <c r="DFE39" s="2"/>
      <c r="DFF39" s="2"/>
      <c r="DFG39" s="2"/>
      <c r="DFH39" s="2"/>
      <c r="DFI39" s="2"/>
      <c r="DFJ39" s="2"/>
      <c r="DFK39" s="2"/>
      <c r="DFL39" s="2"/>
      <c r="DFM39" s="2"/>
      <c r="DFN39" s="2"/>
      <c r="DFO39" s="2"/>
      <c r="DFP39" s="2"/>
      <c r="DFQ39" s="2"/>
      <c r="DFR39" s="2"/>
      <c r="DFS39" s="2"/>
      <c r="DFT39" s="2"/>
      <c r="DFU39" s="2"/>
      <c r="DFV39" s="2"/>
      <c r="DFW39" s="2"/>
      <c r="DFX39" s="2"/>
      <c r="DFY39" s="2"/>
      <c r="DFZ39" s="2"/>
      <c r="DGA39" s="2"/>
      <c r="DGB39" s="2"/>
      <c r="DGC39" s="2"/>
      <c r="DGD39" s="2"/>
      <c r="DGE39" s="2"/>
      <c r="DGF39" s="2"/>
      <c r="DGG39" s="2"/>
      <c r="DGH39" s="2"/>
      <c r="DGI39" s="2"/>
      <c r="DGJ39" s="2"/>
      <c r="DGK39" s="2"/>
      <c r="DGL39" s="2"/>
      <c r="DGM39" s="2"/>
      <c r="DGN39" s="2"/>
      <c r="DGO39" s="2"/>
      <c r="DGP39" s="2"/>
      <c r="DGQ39" s="2"/>
      <c r="DGR39" s="2"/>
      <c r="DGS39" s="2"/>
      <c r="DGT39" s="2"/>
      <c r="DGU39" s="2"/>
      <c r="DGV39" s="2"/>
      <c r="DGW39" s="2"/>
      <c r="DGX39" s="2"/>
      <c r="DGY39" s="2"/>
      <c r="DGZ39" s="2"/>
      <c r="DHA39" s="2"/>
      <c r="DHB39" s="2"/>
      <c r="DHC39" s="2"/>
      <c r="DHD39" s="2"/>
      <c r="DHE39" s="2"/>
      <c r="DHF39" s="2"/>
      <c r="DHG39" s="2"/>
      <c r="DHH39" s="2"/>
      <c r="DHI39" s="2"/>
      <c r="DHJ39" s="2"/>
      <c r="DHK39" s="2"/>
      <c r="DHL39" s="2"/>
      <c r="DHM39" s="2"/>
      <c r="DHN39" s="2"/>
      <c r="DHO39" s="2"/>
      <c r="DHP39" s="2"/>
      <c r="DHQ39" s="2"/>
      <c r="DHR39" s="2"/>
      <c r="DHS39" s="2"/>
      <c r="DHT39" s="2"/>
      <c r="DHU39" s="2"/>
      <c r="DHV39" s="2"/>
      <c r="DHW39" s="2"/>
      <c r="DHX39" s="2"/>
      <c r="DHY39" s="2"/>
      <c r="DHZ39" s="2"/>
      <c r="DIA39" s="2"/>
      <c r="DIB39" s="2"/>
      <c r="DIC39" s="2"/>
      <c r="DID39" s="2"/>
      <c r="DIE39" s="2"/>
      <c r="DIF39" s="2"/>
      <c r="DIG39" s="2"/>
      <c r="DIH39" s="2"/>
      <c r="DII39" s="2"/>
      <c r="DIJ39" s="2"/>
      <c r="DIK39" s="2"/>
      <c r="DIL39" s="2"/>
      <c r="DIM39" s="2"/>
      <c r="DIN39" s="2"/>
      <c r="DIO39" s="2"/>
      <c r="DIP39" s="2"/>
      <c r="DIQ39" s="2"/>
      <c r="DIR39" s="2"/>
      <c r="DIS39" s="2"/>
      <c r="DIT39" s="2"/>
      <c r="DIU39" s="2"/>
      <c r="DIV39" s="2"/>
      <c r="DIW39" s="2"/>
      <c r="DIX39" s="2"/>
      <c r="DIY39" s="2"/>
      <c r="DIZ39" s="2"/>
      <c r="DJA39" s="2"/>
      <c r="DJB39" s="2"/>
      <c r="DJC39" s="2"/>
      <c r="DJD39" s="2"/>
      <c r="DJE39" s="2"/>
      <c r="DJF39" s="2"/>
      <c r="DJG39" s="2"/>
      <c r="DJH39" s="2"/>
      <c r="DJI39" s="2"/>
      <c r="DJJ39" s="2"/>
      <c r="DJK39" s="2"/>
      <c r="DJL39" s="2"/>
      <c r="DJM39" s="2"/>
      <c r="DJN39" s="2"/>
      <c r="DJO39" s="2"/>
      <c r="DJP39" s="2"/>
      <c r="DJQ39" s="2"/>
      <c r="DJR39" s="2"/>
      <c r="DJS39" s="2"/>
      <c r="DJT39" s="2"/>
      <c r="DJU39" s="2"/>
      <c r="DJV39" s="2"/>
      <c r="DJW39" s="2"/>
      <c r="DJX39" s="2"/>
      <c r="DJY39" s="2"/>
      <c r="DJZ39" s="2"/>
      <c r="DKA39" s="2"/>
      <c r="DKB39" s="2"/>
      <c r="DKC39" s="2"/>
      <c r="DKD39" s="2"/>
      <c r="DKE39" s="2"/>
      <c r="DKF39" s="2"/>
      <c r="DKG39" s="2"/>
      <c r="DKH39" s="2"/>
      <c r="DKI39" s="2"/>
      <c r="DKJ39" s="2"/>
      <c r="DKK39" s="2"/>
      <c r="DKL39" s="2"/>
      <c r="DKM39" s="2"/>
      <c r="DKN39" s="2"/>
      <c r="DKO39" s="2"/>
      <c r="DKP39" s="2"/>
      <c r="DKQ39" s="2"/>
      <c r="DKR39" s="2"/>
      <c r="DKS39" s="2"/>
      <c r="DKT39" s="2"/>
      <c r="DKU39" s="2"/>
      <c r="DKV39" s="2"/>
      <c r="DKW39" s="2"/>
      <c r="DKX39" s="2"/>
      <c r="DKY39" s="2"/>
      <c r="DKZ39" s="2"/>
      <c r="DLA39" s="2"/>
      <c r="DLB39" s="2"/>
      <c r="DLC39" s="2"/>
      <c r="DLD39" s="2"/>
      <c r="DLE39" s="2"/>
      <c r="DLF39" s="2"/>
      <c r="DLG39" s="2"/>
      <c r="DLH39" s="2"/>
      <c r="DLI39" s="2"/>
      <c r="DLJ39" s="2"/>
      <c r="DLK39" s="2"/>
      <c r="DLL39" s="2"/>
      <c r="DLM39" s="2"/>
      <c r="DLN39" s="2"/>
      <c r="DLO39" s="2"/>
      <c r="DLP39" s="2"/>
      <c r="DLQ39" s="2"/>
      <c r="DLR39" s="2"/>
      <c r="DLS39" s="2"/>
      <c r="DLT39" s="2"/>
      <c r="DLU39" s="2"/>
      <c r="DLV39" s="2"/>
      <c r="DLW39" s="2"/>
      <c r="DLX39" s="2"/>
      <c r="DLY39" s="2"/>
      <c r="DLZ39" s="2"/>
      <c r="DMA39" s="2"/>
      <c r="DMB39" s="2"/>
      <c r="DMC39" s="2"/>
      <c r="DMD39" s="2"/>
      <c r="DME39" s="2"/>
      <c r="DMF39" s="2"/>
      <c r="DMG39" s="2"/>
      <c r="DMH39" s="2"/>
      <c r="DMI39" s="2"/>
      <c r="DMJ39" s="2"/>
      <c r="DMK39" s="2"/>
      <c r="DML39" s="2"/>
      <c r="DMM39" s="2"/>
      <c r="DMN39" s="2"/>
      <c r="DMO39" s="2"/>
      <c r="DMP39" s="2"/>
      <c r="DMQ39" s="2"/>
      <c r="DMR39" s="2"/>
      <c r="DMS39" s="2"/>
      <c r="DMT39" s="2"/>
      <c r="DMU39" s="2"/>
      <c r="DMV39" s="2"/>
      <c r="DMW39" s="2"/>
      <c r="DMX39" s="2"/>
      <c r="DMY39" s="2"/>
      <c r="DMZ39" s="2"/>
      <c r="DNA39" s="2"/>
      <c r="DNB39" s="2"/>
      <c r="DNC39" s="2"/>
      <c r="DND39" s="2"/>
      <c r="DNE39" s="2"/>
      <c r="DNF39" s="2"/>
      <c r="DNG39" s="2"/>
      <c r="DNH39" s="2"/>
      <c r="DNI39" s="2"/>
      <c r="DNJ39" s="2"/>
      <c r="DNK39" s="2"/>
      <c r="DNL39" s="2"/>
      <c r="DNM39" s="2"/>
      <c r="DNN39" s="2"/>
      <c r="DNO39" s="2"/>
      <c r="DNP39" s="2"/>
      <c r="DNQ39" s="2"/>
      <c r="DNR39" s="2"/>
      <c r="DNS39" s="2"/>
      <c r="DNT39" s="2"/>
      <c r="DNU39" s="2"/>
      <c r="DNV39" s="2"/>
      <c r="DNW39" s="2"/>
      <c r="DNX39" s="2"/>
      <c r="DNY39" s="2"/>
      <c r="DNZ39" s="2"/>
      <c r="DOA39" s="2"/>
      <c r="DOB39" s="2"/>
      <c r="DOC39" s="2"/>
      <c r="DOD39" s="2"/>
      <c r="DOE39" s="2"/>
      <c r="DOF39" s="2"/>
      <c r="DOG39" s="2"/>
      <c r="DOH39" s="2"/>
      <c r="DOI39" s="2"/>
      <c r="DOJ39" s="2"/>
      <c r="DOK39" s="2"/>
      <c r="DOL39" s="2"/>
      <c r="DOM39" s="2"/>
      <c r="DON39" s="2"/>
      <c r="DOO39" s="2"/>
      <c r="DOP39" s="2"/>
      <c r="DOQ39" s="2"/>
      <c r="DOR39" s="2"/>
      <c r="DOS39" s="2"/>
      <c r="DOT39" s="2"/>
      <c r="DOU39" s="2"/>
      <c r="DOV39" s="2"/>
      <c r="DOW39" s="2"/>
      <c r="DOX39" s="2"/>
      <c r="DOY39" s="2"/>
      <c r="DOZ39" s="2"/>
      <c r="DPA39" s="2"/>
      <c r="DPB39" s="2"/>
      <c r="DPC39" s="2"/>
      <c r="DPD39" s="2"/>
      <c r="DPE39" s="2"/>
      <c r="DPF39" s="2"/>
      <c r="DPG39" s="2"/>
      <c r="DPH39" s="2"/>
      <c r="DPI39" s="2"/>
      <c r="DPJ39" s="2"/>
      <c r="DPK39" s="2"/>
      <c r="DPL39" s="2"/>
      <c r="DPM39" s="2"/>
      <c r="DPN39" s="2"/>
      <c r="DPO39" s="2"/>
      <c r="DPP39" s="2"/>
      <c r="DPQ39" s="2"/>
      <c r="DPR39" s="2"/>
      <c r="DPS39" s="2"/>
      <c r="DPT39" s="2"/>
      <c r="DPU39" s="2"/>
      <c r="DPV39" s="2"/>
      <c r="DPW39" s="2"/>
      <c r="DPX39" s="2"/>
      <c r="DPY39" s="2"/>
      <c r="DPZ39" s="2"/>
      <c r="DQA39" s="2"/>
      <c r="DQB39" s="2"/>
      <c r="DQC39" s="2"/>
      <c r="DQD39" s="2"/>
      <c r="DQE39" s="2"/>
      <c r="DQF39" s="2"/>
      <c r="DQG39" s="2"/>
      <c r="DQH39" s="2"/>
      <c r="DQI39" s="2"/>
      <c r="DQJ39" s="2"/>
      <c r="DQK39" s="2"/>
      <c r="DQL39" s="2"/>
      <c r="DQM39" s="2"/>
      <c r="DQN39" s="2"/>
      <c r="DQO39" s="2"/>
      <c r="DQP39" s="2"/>
      <c r="DQQ39" s="2"/>
      <c r="DQR39" s="2"/>
      <c r="DQS39" s="2"/>
      <c r="DQT39" s="2"/>
      <c r="DQU39" s="2"/>
      <c r="DQV39" s="2"/>
      <c r="DQW39" s="2"/>
      <c r="DQX39" s="2"/>
      <c r="DQY39" s="2"/>
      <c r="DQZ39" s="2"/>
      <c r="DRA39" s="2"/>
      <c r="DRB39" s="2"/>
      <c r="DRC39" s="2"/>
      <c r="DRD39" s="2"/>
      <c r="DRE39" s="2"/>
      <c r="DRF39" s="2"/>
      <c r="DRG39" s="2"/>
      <c r="DRH39" s="2"/>
      <c r="DRI39" s="2"/>
      <c r="DRJ39" s="2"/>
      <c r="DRK39" s="2"/>
      <c r="DRL39" s="2"/>
      <c r="DRM39" s="2"/>
      <c r="DRN39" s="2"/>
      <c r="DRO39" s="2"/>
      <c r="DRP39" s="2"/>
      <c r="DRQ39" s="2"/>
      <c r="DRR39" s="2"/>
      <c r="DRS39" s="2"/>
      <c r="DRT39" s="2"/>
      <c r="DRU39" s="2"/>
      <c r="DRV39" s="2"/>
      <c r="DRW39" s="2"/>
      <c r="DRX39" s="2"/>
      <c r="DRY39" s="2"/>
      <c r="DRZ39" s="2"/>
      <c r="DSA39" s="2"/>
      <c r="DSB39" s="2"/>
      <c r="DSC39" s="2"/>
      <c r="DSD39" s="2"/>
      <c r="DSE39" s="2"/>
      <c r="DSF39" s="2"/>
      <c r="DSG39" s="2"/>
      <c r="DSH39" s="2"/>
      <c r="DSI39" s="2"/>
      <c r="DSJ39" s="2"/>
      <c r="DSK39" s="2"/>
      <c r="DSL39" s="2"/>
      <c r="DSM39" s="2"/>
      <c r="DSN39" s="2"/>
      <c r="DSO39" s="2"/>
      <c r="DSP39" s="2"/>
      <c r="DSQ39" s="2"/>
      <c r="DSR39" s="2"/>
      <c r="DSS39" s="2"/>
      <c r="DST39" s="2"/>
      <c r="DSU39" s="2"/>
      <c r="DSV39" s="2"/>
      <c r="DSW39" s="2"/>
      <c r="DSX39" s="2"/>
      <c r="DSY39" s="2"/>
      <c r="DSZ39" s="2"/>
      <c r="DTA39" s="2"/>
      <c r="DTB39" s="2"/>
      <c r="DTC39" s="2"/>
      <c r="DTD39" s="2"/>
      <c r="DTE39" s="2"/>
      <c r="DTF39" s="2"/>
      <c r="DTG39" s="2"/>
      <c r="DTH39" s="2"/>
      <c r="DTI39" s="2"/>
      <c r="DTJ39" s="2"/>
      <c r="DTK39" s="2"/>
      <c r="DTL39" s="2"/>
      <c r="DTM39" s="2"/>
      <c r="DTN39" s="2"/>
      <c r="DTO39" s="2"/>
      <c r="DTP39" s="2"/>
      <c r="DTQ39" s="2"/>
      <c r="DTR39" s="2"/>
      <c r="DTS39" s="2"/>
      <c r="DTT39" s="2"/>
      <c r="DTU39" s="2"/>
      <c r="DTV39" s="2"/>
      <c r="DTW39" s="2"/>
      <c r="DTX39" s="2"/>
      <c r="DTY39" s="2"/>
      <c r="DTZ39" s="2"/>
      <c r="DUA39" s="2"/>
      <c r="DUB39" s="2"/>
      <c r="DUC39" s="2"/>
      <c r="DUD39" s="2"/>
      <c r="DUE39" s="2"/>
      <c r="DUF39" s="2"/>
      <c r="DUG39" s="2"/>
      <c r="DUH39" s="2"/>
      <c r="DUI39" s="2"/>
      <c r="DUJ39" s="2"/>
      <c r="DUK39" s="2"/>
      <c r="DUL39" s="2"/>
      <c r="DUM39" s="2"/>
      <c r="DUN39" s="2"/>
      <c r="DUO39" s="2"/>
      <c r="DUP39" s="2"/>
      <c r="DUQ39" s="2"/>
      <c r="DUR39" s="2"/>
      <c r="DUS39" s="2"/>
      <c r="DUT39" s="2"/>
      <c r="DUU39" s="2"/>
      <c r="DUV39" s="2"/>
      <c r="DUW39" s="2"/>
      <c r="DUX39" s="2"/>
      <c r="DUY39" s="2"/>
      <c r="DUZ39" s="2"/>
      <c r="DVA39" s="2"/>
      <c r="DVB39" s="2"/>
      <c r="DVC39" s="2"/>
      <c r="DVD39" s="2"/>
      <c r="DVE39" s="2"/>
      <c r="DVF39" s="2"/>
      <c r="DVG39" s="2"/>
      <c r="DVH39" s="2"/>
      <c r="DVI39" s="2"/>
      <c r="DVJ39" s="2"/>
      <c r="DVK39" s="2"/>
      <c r="DVL39" s="2"/>
      <c r="DVM39" s="2"/>
      <c r="DVN39" s="2"/>
      <c r="DVO39" s="2"/>
      <c r="DVP39" s="2"/>
      <c r="DVQ39" s="2"/>
      <c r="DVR39" s="2"/>
      <c r="DVS39" s="2"/>
      <c r="DVT39" s="2"/>
      <c r="DVU39" s="2"/>
      <c r="DVV39" s="2"/>
      <c r="DVW39" s="2"/>
      <c r="DVX39" s="2"/>
      <c r="DVY39" s="2"/>
      <c r="DVZ39" s="2"/>
      <c r="DWA39" s="2"/>
      <c r="DWB39" s="2"/>
      <c r="DWC39" s="2"/>
      <c r="DWD39" s="2"/>
      <c r="DWE39" s="2"/>
      <c r="DWF39" s="2"/>
      <c r="DWG39" s="2"/>
      <c r="DWH39" s="2"/>
      <c r="DWI39" s="2"/>
      <c r="DWJ39" s="2"/>
      <c r="DWK39" s="2"/>
      <c r="DWL39" s="2"/>
      <c r="DWM39" s="2"/>
      <c r="DWN39" s="2"/>
      <c r="DWO39" s="2"/>
      <c r="DWP39" s="2"/>
      <c r="DWQ39" s="2"/>
      <c r="DWR39" s="2"/>
      <c r="DWS39" s="2"/>
      <c r="DWT39" s="2"/>
      <c r="DWU39" s="2"/>
      <c r="DWV39" s="2"/>
      <c r="DWW39" s="2"/>
      <c r="DWX39" s="2"/>
      <c r="DWY39" s="2"/>
      <c r="DWZ39" s="2"/>
      <c r="DXA39" s="2"/>
      <c r="DXB39" s="2"/>
      <c r="DXC39" s="2"/>
      <c r="DXD39" s="2"/>
      <c r="DXE39" s="2"/>
      <c r="DXF39" s="2"/>
      <c r="DXG39" s="2"/>
      <c r="DXH39" s="2"/>
      <c r="DXI39" s="2"/>
      <c r="DXJ39" s="2"/>
      <c r="DXK39" s="2"/>
      <c r="DXL39" s="2"/>
      <c r="DXM39" s="2"/>
      <c r="DXN39" s="2"/>
      <c r="DXO39" s="2"/>
      <c r="DXP39" s="2"/>
      <c r="DXQ39" s="2"/>
      <c r="DXR39" s="2"/>
      <c r="DXS39" s="2"/>
      <c r="DXT39" s="2"/>
      <c r="DXU39" s="2"/>
      <c r="DXV39" s="2"/>
      <c r="DXW39" s="2"/>
      <c r="DXX39" s="2"/>
      <c r="DXY39" s="2"/>
      <c r="DXZ39" s="2"/>
      <c r="DYA39" s="2"/>
      <c r="DYB39" s="2"/>
      <c r="DYC39" s="2"/>
      <c r="DYD39" s="2"/>
      <c r="DYE39" s="2"/>
      <c r="DYF39" s="2"/>
      <c r="DYG39" s="2"/>
      <c r="DYH39" s="2"/>
      <c r="DYI39" s="2"/>
      <c r="DYJ39" s="2"/>
      <c r="DYK39" s="2"/>
      <c r="DYL39" s="2"/>
      <c r="DYM39" s="2"/>
      <c r="DYN39" s="2"/>
      <c r="DYO39" s="2"/>
      <c r="DYP39" s="2"/>
      <c r="DYQ39" s="2"/>
      <c r="DYR39" s="2"/>
      <c r="DYS39" s="2"/>
      <c r="DYT39" s="2"/>
      <c r="DYU39" s="2"/>
      <c r="DYV39" s="2"/>
      <c r="DYW39" s="2"/>
      <c r="DYX39" s="2"/>
      <c r="DYY39" s="2"/>
      <c r="DYZ39" s="2"/>
      <c r="DZA39" s="2"/>
      <c r="DZB39" s="2"/>
      <c r="DZC39" s="2"/>
      <c r="DZD39" s="2"/>
      <c r="DZE39" s="2"/>
      <c r="DZF39" s="2"/>
      <c r="DZG39" s="2"/>
      <c r="DZH39" s="2"/>
      <c r="DZI39" s="2"/>
      <c r="DZJ39" s="2"/>
      <c r="DZK39" s="2"/>
      <c r="DZL39" s="2"/>
      <c r="DZM39" s="2"/>
      <c r="DZN39" s="2"/>
      <c r="DZO39" s="2"/>
      <c r="DZP39" s="2"/>
      <c r="DZQ39" s="2"/>
      <c r="DZR39" s="2"/>
      <c r="DZS39" s="2"/>
      <c r="DZT39" s="2"/>
      <c r="DZU39" s="2"/>
      <c r="DZV39" s="2"/>
      <c r="DZW39" s="2"/>
      <c r="DZX39" s="2"/>
      <c r="DZY39" s="2"/>
      <c r="DZZ39" s="2"/>
      <c r="EAA39" s="2"/>
      <c r="EAB39" s="2"/>
      <c r="EAC39" s="2"/>
      <c r="EAD39" s="2"/>
      <c r="EAE39" s="2"/>
      <c r="EAF39" s="2"/>
      <c r="EAG39" s="2"/>
      <c r="EAH39" s="2"/>
      <c r="EAI39" s="2"/>
      <c r="EAJ39" s="2"/>
      <c r="EAK39" s="2"/>
      <c r="EAL39" s="2"/>
      <c r="EAM39" s="2"/>
      <c r="EAN39" s="2"/>
      <c r="EAO39" s="2"/>
      <c r="EAP39" s="2"/>
      <c r="EAQ39" s="2"/>
      <c r="EAR39" s="2"/>
      <c r="EAS39" s="2"/>
      <c r="EAT39" s="2"/>
      <c r="EAU39" s="2"/>
      <c r="EAV39" s="2"/>
      <c r="EAW39" s="2"/>
      <c r="EAX39" s="2"/>
      <c r="EAY39" s="2"/>
      <c r="EAZ39" s="2"/>
      <c r="EBA39" s="2"/>
      <c r="EBB39" s="2"/>
      <c r="EBC39" s="2"/>
      <c r="EBD39" s="2"/>
      <c r="EBE39" s="2"/>
      <c r="EBF39" s="2"/>
      <c r="EBG39" s="2"/>
      <c r="EBH39" s="2"/>
      <c r="EBI39" s="2"/>
      <c r="EBJ39" s="2"/>
      <c r="EBK39" s="2"/>
      <c r="EBL39" s="2"/>
      <c r="EBM39" s="2"/>
      <c r="EBN39" s="2"/>
      <c r="EBO39" s="2"/>
      <c r="EBP39" s="2"/>
      <c r="EBQ39" s="2"/>
      <c r="EBR39" s="2"/>
      <c r="EBS39" s="2"/>
      <c r="EBT39" s="2"/>
      <c r="EBU39" s="2"/>
      <c r="EBV39" s="2"/>
      <c r="EBW39" s="2"/>
      <c r="EBX39" s="2"/>
      <c r="EBY39" s="2"/>
      <c r="EBZ39" s="2"/>
      <c r="ECA39" s="2"/>
      <c r="ECB39" s="2"/>
      <c r="ECC39" s="2"/>
      <c r="ECD39" s="2"/>
      <c r="ECE39" s="2"/>
      <c r="ECF39" s="2"/>
      <c r="ECG39" s="2"/>
      <c r="ECH39" s="2"/>
      <c r="ECI39" s="2"/>
      <c r="ECJ39" s="2"/>
      <c r="ECK39" s="2"/>
      <c r="ECL39" s="2"/>
      <c r="ECM39" s="2"/>
      <c r="ECN39" s="2"/>
      <c r="ECO39" s="2"/>
      <c r="ECP39" s="2"/>
      <c r="ECQ39" s="2"/>
      <c r="ECR39" s="2"/>
      <c r="ECS39" s="2"/>
      <c r="ECT39" s="2"/>
      <c r="ECU39" s="2"/>
      <c r="ECV39" s="2"/>
      <c r="ECW39" s="2"/>
      <c r="ECX39" s="2"/>
      <c r="ECY39" s="2"/>
      <c r="ECZ39" s="2"/>
      <c r="EDA39" s="2"/>
      <c r="EDB39" s="2"/>
      <c r="EDC39" s="2"/>
      <c r="EDD39" s="2"/>
      <c r="EDE39" s="2"/>
      <c r="EDF39" s="2"/>
      <c r="EDG39" s="2"/>
      <c r="EDH39" s="2"/>
      <c r="EDI39" s="2"/>
      <c r="EDJ39" s="2"/>
      <c r="EDK39" s="2"/>
      <c r="EDL39" s="2"/>
      <c r="EDM39" s="2"/>
      <c r="EDN39" s="2"/>
      <c r="EDO39" s="2"/>
      <c r="EDP39" s="2"/>
      <c r="EDQ39" s="2"/>
      <c r="EDR39" s="2"/>
      <c r="EDS39" s="2"/>
      <c r="EDT39" s="2"/>
      <c r="EDU39" s="2"/>
      <c r="EDV39" s="2"/>
      <c r="EDW39" s="2"/>
      <c r="EDX39" s="2"/>
      <c r="EDY39" s="2"/>
      <c r="EDZ39" s="2"/>
      <c r="EEA39" s="2"/>
      <c r="EEB39" s="2"/>
      <c r="EEC39" s="2"/>
      <c r="EED39" s="2"/>
      <c r="EEE39" s="2"/>
      <c r="EEF39" s="2"/>
      <c r="EEG39" s="2"/>
      <c r="EEH39" s="2"/>
      <c r="EEI39" s="2"/>
      <c r="EEJ39" s="2"/>
      <c r="EEK39" s="2"/>
      <c r="EEL39" s="2"/>
      <c r="EEM39" s="2"/>
      <c r="EEN39" s="2"/>
      <c r="EEO39" s="2"/>
      <c r="EEP39" s="2"/>
      <c r="EEQ39" s="2"/>
      <c r="EER39" s="2"/>
      <c r="EES39" s="2"/>
      <c r="EET39" s="2"/>
      <c r="EEU39" s="2"/>
      <c r="EEV39" s="2"/>
      <c r="EEW39" s="2"/>
      <c r="EEX39" s="2"/>
      <c r="EEY39" s="2"/>
      <c r="EEZ39" s="2"/>
      <c r="EFA39" s="2"/>
      <c r="EFB39" s="2"/>
      <c r="EFC39" s="2"/>
      <c r="EFD39" s="2"/>
      <c r="EFE39" s="2"/>
      <c r="EFF39" s="2"/>
      <c r="EFG39" s="2"/>
      <c r="EFH39" s="2"/>
      <c r="EFI39" s="2"/>
      <c r="EFJ39" s="2"/>
      <c r="EFK39" s="2"/>
      <c r="EFL39" s="2"/>
      <c r="EFM39" s="2"/>
      <c r="EFN39" s="2"/>
      <c r="EFO39" s="2"/>
      <c r="EFP39" s="2"/>
      <c r="EFQ39" s="2"/>
      <c r="EFR39" s="2"/>
      <c r="EFS39" s="2"/>
      <c r="EFT39" s="2"/>
      <c r="EFU39" s="2"/>
      <c r="EFV39" s="2"/>
      <c r="EFW39" s="2"/>
      <c r="EFX39" s="2"/>
      <c r="EFY39" s="2"/>
      <c r="EFZ39" s="2"/>
      <c r="EGA39" s="2"/>
      <c r="EGB39" s="2"/>
      <c r="EGC39" s="2"/>
      <c r="EGD39" s="2"/>
      <c r="EGE39" s="2"/>
      <c r="EGF39" s="2"/>
      <c r="EGG39" s="2"/>
      <c r="EGH39" s="2"/>
      <c r="EGI39" s="2"/>
      <c r="EGJ39" s="2"/>
      <c r="EGK39" s="2"/>
      <c r="EGL39" s="2"/>
      <c r="EGM39" s="2"/>
      <c r="EGN39" s="2"/>
      <c r="EGO39" s="2"/>
      <c r="EGP39" s="2"/>
      <c r="EGQ39" s="2"/>
      <c r="EGR39" s="2"/>
      <c r="EGS39" s="2"/>
      <c r="EGT39" s="2"/>
      <c r="EGU39" s="2"/>
      <c r="EGV39" s="2"/>
      <c r="EGW39" s="2"/>
      <c r="EGX39" s="2"/>
      <c r="EGY39" s="2"/>
      <c r="EGZ39" s="2"/>
      <c r="EHA39" s="2"/>
      <c r="EHB39" s="2"/>
      <c r="EHC39" s="2"/>
      <c r="EHD39" s="2"/>
      <c r="EHE39" s="2"/>
      <c r="EHF39" s="2"/>
      <c r="EHG39" s="2"/>
      <c r="EHH39" s="2"/>
      <c r="EHI39" s="2"/>
      <c r="EHJ39" s="2"/>
      <c r="EHK39" s="2"/>
      <c r="EHL39" s="2"/>
      <c r="EHM39" s="2"/>
      <c r="EHN39" s="2"/>
      <c r="EHO39" s="2"/>
      <c r="EHP39" s="2"/>
      <c r="EHQ39" s="2"/>
      <c r="EHR39" s="2"/>
      <c r="EHS39" s="2"/>
      <c r="EHT39" s="2"/>
      <c r="EHU39" s="2"/>
      <c r="EHV39" s="2"/>
      <c r="EHW39" s="2"/>
      <c r="EHX39" s="2"/>
      <c r="EHY39" s="2"/>
      <c r="EHZ39" s="2"/>
      <c r="EIA39" s="2"/>
      <c r="EIB39" s="2"/>
      <c r="EIC39" s="2"/>
      <c r="EID39" s="2"/>
      <c r="EIE39" s="2"/>
      <c r="EIF39" s="2"/>
      <c r="EIG39" s="2"/>
      <c r="EIH39" s="2"/>
      <c r="EII39" s="2"/>
      <c r="EIJ39" s="2"/>
      <c r="EIK39" s="2"/>
      <c r="EIL39" s="2"/>
      <c r="EIM39" s="2"/>
      <c r="EIN39" s="2"/>
      <c r="EIO39" s="2"/>
      <c r="EIP39" s="2"/>
      <c r="EIQ39" s="2"/>
      <c r="EIR39" s="2"/>
      <c r="EIS39" s="2"/>
      <c r="EIT39" s="2"/>
      <c r="EIU39" s="2"/>
      <c r="EIV39" s="2"/>
      <c r="EIW39" s="2"/>
      <c r="EIX39" s="2"/>
      <c r="EIY39" s="2"/>
      <c r="EIZ39" s="2"/>
      <c r="EJA39" s="2"/>
      <c r="EJB39" s="2"/>
      <c r="EJC39" s="2"/>
      <c r="EJD39" s="2"/>
      <c r="EJE39" s="2"/>
      <c r="EJF39" s="2"/>
      <c r="EJG39" s="2"/>
      <c r="EJH39" s="2"/>
      <c r="EJI39" s="2"/>
      <c r="EJJ39" s="2"/>
      <c r="EJK39" s="2"/>
      <c r="EJL39" s="2"/>
      <c r="EJM39" s="2"/>
      <c r="EJN39" s="2"/>
      <c r="EJO39" s="2"/>
      <c r="EJP39" s="2"/>
      <c r="EJQ39" s="2"/>
      <c r="EJR39" s="2"/>
      <c r="EJS39" s="2"/>
      <c r="EJT39" s="2"/>
      <c r="EJU39" s="2"/>
      <c r="EJV39" s="2"/>
      <c r="EJW39" s="2"/>
      <c r="EJX39" s="2"/>
      <c r="EJY39" s="2"/>
      <c r="EJZ39" s="2"/>
      <c r="EKA39" s="2"/>
      <c r="EKB39" s="2"/>
      <c r="EKC39" s="2"/>
      <c r="EKD39" s="2"/>
      <c r="EKE39" s="2"/>
      <c r="EKF39" s="2"/>
      <c r="EKG39" s="2"/>
      <c r="EKH39" s="2"/>
      <c r="EKI39" s="2"/>
      <c r="EKJ39" s="2"/>
      <c r="EKK39" s="2"/>
      <c r="EKL39" s="2"/>
      <c r="EKM39" s="2"/>
      <c r="EKN39" s="2"/>
      <c r="EKO39" s="2"/>
      <c r="EKP39" s="2"/>
      <c r="EKQ39" s="2"/>
      <c r="EKR39" s="2"/>
      <c r="EKS39" s="2"/>
      <c r="EKT39" s="2"/>
      <c r="EKU39" s="2"/>
      <c r="EKV39" s="2"/>
      <c r="EKW39" s="2"/>
      <c r="EKX39" s="2"/>
      <c r="EKY39" s="2"/>
      <c r="EKZ39" s="2"/>
      <c r="ELA39" s="2"/>
      <c r="ELB39" s="2"/>
      <c r="ELC39" s="2"/>
      <c r="ELD39" s="2"/>
      <c r="ELE39" s="2"/>
      <c r="ELF39" s="2"/>
      <c r="ELG39" s="2"/>
      <c r="ELH39" s="2"/>
      <c r="ELI39" s="2"/>
      <c r="ELJ39" s="2"/>
      <c r="ELK39" s="2"/>
      <c r="ELL39" s="2"/>
      <c r="ELM39" s="2"/>
      <c r="ELN39" s="2"/>
      <c r="ELO39" s="2"/>
      <c r="ELP39" s="2"/>
      <c r="ELQ39" s="2"/>
      <c r="ELR39" s="2"/>
      <c r="ELS39" s="2"/>
      <c r="ELT39" s="2"/>
      <c r="ELU39" s="2"/>
      <c r="ELV39" s="2"/>
      <c r="ELW39" s="2"/>
      <c r="ELX39" s="2"/>
      <c r="ELY39" s="2"/>
      <c r="ELZ39" s="2"/>
      <c r="EMA39" s="2"/>
      <c r="EMB39" s="2"/>
      <c r="EMC39" s="2"/>
      <c r="EMD39" s="2"/>
      <c r="EME39" s="2"/>
      <c r="EMF39" s="2"/>
      <c r="EMG39" s="2"/>
      <c r="EMH39" s="2"/>
      <c r="EMI39" s="2"/>
      <c r="EMJ39" s="2"/>
      <c r="EMK39" s="2"/>
      <c r="EML39" s="2"/>
      <c r="EMM39" s="2"/>
      <c r="EMN39" s="2"/>
      <c r="EMO39" s="2"/>
      <c r="EMP39" s="2"/>
      <c r="EMQ39" s="2"/>
      <c r="EMR39" s="2"/>
      <c r="EMS39" s="2"/>
      <c r="EMT39" s="2"/>
      <c r="EMU39" s="2"/>
      <c r="EMV39" s="2"/>
      <c r="EMW39" s="2"/>
      <c r="EMX39" s="2"/>
      <c r="EMY39" s="2"/>
      <c r="EMZ39" s="2"/>
      <c r="ENA39" s="2"/>
      <c r="ENB39" s="2"/>
      <c r="ENC39" s="2"/>
      <c r="END39" s="2"/>
      <c r="ENE39" s="2"/>
      <c r="ENF39" s="2"/>
      <c r="ENG39" s="2"/>
      <c r="ENH39" s="2"/>
      <c r="ENI39" s="2"/>
      <c r="ENJ39" s="2"/>
      <c r="ENK39" s="2"/>
      <c r="ENL39" s="2"/>
      <c r="ENM39" s="2"/>
      <c r="ENN39" s="2"/>
      <c r="ENO39" s="2"/>
      <c r="ENP39" s="2"/>
      <c r="ENQ39" s="2"/>
      <c r="ENR39" s="2"/>
      <c r="ENS39" s="2"/>
      <c r="ENT39" s="2"/>
      <c r="ENU39" s="2"/>
      <c r="ENV39" s="2"/>
      <c r="ENW39" s="2"/>
      <c r="ENX39" s="2"/>
      <c r="ENY39" s="2"/>
      <c r="ENZ39" s="2"/>
      <c r="EOA39" s="2"/>
      <c r="EOB39" s="2"/>
      <c r="EOC39" s="2"/>
      <c r="EOD39" s="2"/>
      <c r="EOE39" s="2"/>
      <c r="EOF39" s="2"/>
      <c r="EOG39" s="2"/>
      <c r="EOH39" s="2"/>
      <c r="EOI39" s="2"/>
      <c r="EOJ39" s="2"/>
      <c r="EOK39" s="2"/>
      <c r="EOL39" s="2"/>
      <c r="EOM39" s="2"/>
      <c r="EON39" s="2"/>
      <c r="EOO39" s="2"/>
      <c r="EOP39" s="2"/>
      <c r="EOQ39" s="2"/>
      <c r="EOR39" s="2"/>
      <c r="EOS39" s="2"/>
      <c r="EOT39" s="2"/>
      <c r="EOU39" s="2"/>
      <c r="EOV39" s="2"/>
      <c r="EOW39" s="2"/>
      <c r="EOX39" s="2"/>
      <c r="EOY39" s="2"/>
      <c r="EOZ39" s="2"/>
      <c r="EPA39" s="2"/>
      <c r="EPB39" s="2"/>
      <c r="EPC39" s="2"/>
      <c r="EPD39" s="2"/>
      <c r="EPE39" s="2"/>
      <c r="EPF39" s="2"/>
      <c r="EPG39" s="2"/>
      <c r="EPH39" s="2"/>
      <c r="EPI39" s="2"/>
      <c r="EPJ39" s="2"/>
      <c r="EPK39" s="2"/>
      <c r="EPL39" s="2"/>
      <c r="EPM39" s="2"/>
      <c r="EPN39" s="2"/>
      <c r="EPO39" s="2"/>
      <c r="EPP39" s="2"/>
      <c r="EPQ39" s="2"/>
      <c r="EPR39" s="2"/>
      <c r="EPS39" s="2"/>
      <c r="EPT39" s="2"/>
      <c r="EPU39" s="2"/>
      <c r="EPV39" s="2"/>
      <c r="EPW39" s="2"/>
      <c r="EPX39" s="2"/>
      <c r="EPY39" s="2"/>
      <c r="EPZ39" s="2"/>
      <c r="EQA39" s="2"/>
      <c r="EQB39" s="2"/>
      <c r="EQC39" s="2"/>
      <c r="EQD39" s="2"/>
      <c r="EQE39" s="2"/>
      <c r="EQF39" s="2"/>
      <c r="EQG39" s="2"/>
      <c r="EQH39" s="2"/>
      <c r="EQI39" s="2"/>
      <c r="EQJ39" s="2"/>
      <c r="EQK39" s="2"/>
      <c r="EQL39" s="2"/>
      <c r="EQM39" s="2"/>
      <c r="EQN39" s="2"/>
      <c r="EQO39" s="2"/>
      <c r="EQP39" s="2"/>
      <c r="EQQ39" s="2"/>
      <c r="EQR39" s="2"/>
      <c r="EQS39" s="2"/>
      <c r="EQT39" s="2"/>
      <c r="EQU39" s="2"/>
      <c r="EQV39" s="2"/>
      <c r="EQW39" s="2"/>
      <c r="EQX39" s="2"/>
      <c r="EQY39" s="2"/>
      <c r="EQZ39" s="2"/>
      <c r="ERA39" s="2"/>
      <c r="ERB39" s="2"/>
      <c r="ERC39" s="2"/>
      <c r="ERD39" s="2"/>
      <c r="ERE39" s="2"/>
      <c r="ERF39" s="2"/>
      <c r="ERG39" s="2"/>
      <c r="ERH39" s="2"/>
      <c r="ERI39" s="2"/>
      <c r="ERJ39" s="2"/>
      <c r="ERK39" s="2"/>
      <c r="ERL39" s="2"/>
      <c r="ERM39" s="2"/>
      <c r="ERN39" s="2"/>
      <c r="ERO39" s="2"/>
      <c r="ERP39" s="2"/>
      <c r="ERQ39" s="2"/>
      <c r="ERR39" s="2"/>
      <c r="ERS39" s="2"/>
      <c r="ERT39" s="2"/>
      <c r="ERU39" s="2"/>
      <c r="ERV39" s="2"/>
      <c r="ERW39" s="2"/>
      <c r="ERX39" s="2"/>
      <c r="ERY39" s="2"/>
      <c r="ERZ39" s="2"/>
      <c r="ESA39" s="2"/>
      <c r="ESB39" s="2"/>
      <c r="ESC39" s="2"/>
      <c r="ESD39" s="2"/>
      <c r="ESE39" s="2"/>
      <c r="ESF39" s="2"/>
      <c r="ESG39" s="2"/>
      <c r="ESH39" s="2"/>
      <c r="ESI39" s="2"/>
      <c r="ESJ39" s="2"/>
      <c r="ESK39" s="2"/>
      <c r="ESL39" s="2"/>
      <c r="ESM39" s="2"/>
      <c r="ESN39" s="2"/>
      <c r="ESO39" s="2"/>
      <c r="ESP39" s="2"/>
      <c r="ESQ39" s="2"/>
      <c r="ESR39" s="2"/>
      <c r="ESS39" s="2"/>
      <c r="EST39" s="2"/>
      <c r="ESU39" s="2"/>
      <c r="ESV39" s="2"/>
      <c r="ESW39" s="2"/>
      <c r="ESX39" s="2"/>
      <c r="ESY39" s="2"/>
      <c r="ESZ39" s="2"/>
      <c r="ETA39" s="2"/>
      <c r="ETB39" s="2"/>
      <c r="ETC39" s="2"/>
      <c r="ETD39" s="2"/>
      <c r="ETE39" s="2"/>
      <c r="ETF39" s="2"/>
      <c r="ETG39" s="2"/>
      <c r="ETH39" s="2"/>
      <c r="ETI39" s="2"/>
      <c r="ETJ39" s="2"/>
      <c r="ETK39" s="2"/>
      <c r="ETL39" s="2"/>
      <c r="ETM39" s="2"/>
      <c r="ETN39" s="2"/>
      <c r="ETO39" s="2"/>
      <c r="ETP39" s="2"/>
      <c r="ETQ39" s="2"/>
      <c r="ETR39" s="2"/>
      <c r="ETS39" s="2"/>
      <c r="ETT39" s="2"/>
      <c r="ETU39" s="2"/>
      <c r="ETV39" s="2"/>
      <c r="ETW39" s="2"/>
      <c r="ETX39" s="2"/>
      <c r="ETY39" s="2"/>
      <c r="ETZ39" s="2"/>
      <c r="EUA39" s="2"/>
      <c r="EUB39" s="2"/>
      <c r="EUC39" s="2"/>
      <c r="EUD39" s="2"/>
      <c r="EUE39" s="2"/>
      <c r="EUF39" s="2"/>
      <c r="EUG39" s="2"/>
      <c r="EUH39" s="2"/>
      <c r="EUI39" s="2"/>
      <c r="EUJ39" s="2"/>
      <c r="EUK39" s="2"/>
      <c r="EUL39" s="2"/>
      <c r="EUM39" s="2"/>
      <c r="EUN39" s="2"/>
      <c r="EUO39" s="2"/>
      <c r="EUP39" s="2"/>
      <c r="EUQ39" s="2"/>
      <c r="EUR39" s="2"/>
      <c r="EUS39" s="2"/>
      <c r="EUT39" s="2"/>
      <c r="EUU39" s="2"/>
      <c r="EUV39" s="2"/>
      <c r="EUW39" s="2"/>
      <c r="EUX39" s="2"/>
      <c r="EUY39" s="2"/>
      <c r="EUZ39" s="2"/>
      <c r="EVA39" s="2"/>
      <c r="EVB39" s="2"/>
      <c r="EVC39" s="2"/>
      <c r="EVD39" s="2"/>
      <c r="EVE39" s="2"/>
      <c r="EVF39" s="2"/>
      <c r="EVG39" s="2"/>
      <c r="EVH39" s="2"/>
      <c r="EVI39" s="2"/>
      <c r="EVJ39" s="2"/>
      <c r="EVK39" s="2"/>
      <c r="EVL39" s="2"/>
      <c r="EVM39" s="2"/>
      <c r="EVN39" s="2"/>
      <c r="EVO39" s="2"/>
      <c r="EVP39" s="2"/>
      <c r="EVQ39" s="2"/>
      <c r="EVR39" s="2"/>
      <c r="EVS39" s="2"/>
      <c r="EVT39" s="2"/>
      <c r="EVU39" s="2"/>
      <c r="EVV39" s="2"/>
      <c r="EVW39" s="2"/>
      <c r="EVX39" s="2"/>
      <c r="EVY39" s="2"/>
      <c r="EVZ39" s="2"/>
      <c r="EWA39" s="2"/>
      <c r="EWB39" s="2"/>
      <c r="EWC39" s="2"/>
      <c r="EWD39" s="2"/>
      <c r="EWE39" s="2"/>
      <c r="EWF39" s="2"/>
      <c r="EWG39" s="2"/>
      <c r="EWH39" s="2"/>
      <c r="EWI39" s="2"/>
      <c r="EWJ39" s="2"/>
      <c r="EWK39" s="2"/>
      <c r="EWL39" s="2"/>
      <c r="EWM39" s="2"/>
      <c r="EWN39" s="2"/>
      <c r="EWO39" s="2"/>
      <c r="EWP39" s="2"/>
      <c r="EWQ39" s="2"/>
      <c r="EWR39" s="2"/>
      <c r="EWS39" s="2"/>
      <c r="EWT39" s="2"/>
      <c r="EWU39" s="2"/>
      <c r="EWV39" s="2"/>
      <c r="EWW39" s="2"/>
      <c r="EWX39" s="2"/>
      <c r="EWY39" s="2"/>
      <c r="EWZ39" s="2"/>
      <c r="EXA39" s="2"/>
      <c r="EXB39" s="2"/>
      <c r="EXC39" s="2"/>
      <c r="EXD39" s="2"/>
      <c r="EXE39" s="2"/>
      <c r="EXF39" s="2"/>
      <c r="EXG39" s="2"/>
      <c r="EXH39" s="2"/>
      <c r="EXI39" s="2"/>
      <c r="EXJ39" s="2"/>
      <c r="EXK39" s="2"/>
      <c r="EXL39" s="2"/>
      <c r="EXM39" s="2"/>
      <c r="EXN39" s="2"/>
      <c r="EXO39" s="2"/>
      <c r="EXP39" s="2"/>
      <c r="EXQ39" s="2"/>
      <c r="EXR39" s="2"/>
      <c r="EXS39" s="2"/>
      <c r="EXT39" s="2"/>
      <c r="EXU39" s="2"/>
      <c r="EXV39" s="2"/>
      <c r="EXW39" s="2"/>
      <c r="EXX39" s="2"/>
      <c r="EXY39" s="2"/>
      <c r="EXZ39" s="2"/>
      <c r="EYA39" s="2"/>
      <c r="EYB39" s="2"/>
      <c r="EYC39" s="2"/>
      <c r="EYD39" s="2"/>
      <c r="EYE39" s="2"/>
      <c r="EYF39" s="2"/>
      <c r="EYG39" s="2"/>
      <c r="EYH39" s="2"/>
      <c r="EYI39" s="2"/>
      <c r="EYJ39" s="2"/>
      <c r="EYK39" s="2"/>
      <c r="EYL39" s="2"/>
      <c r="EYM39" s="2"/>
      <c r="EYN39" s="2"/>
      <c r="EYO39" s="2"/>
      <c r="EYP39" s="2"/>
      <c r="EYQ39" s="2"/>
      <c r="EYR39" s="2"/>
      <c r="EYS39" s="2"/>
      <c r="EYT39" s="2"/>
      <c r="EYU39" s="2"/>
      <c r="EYV39" s="2"/>
      <c r="EYW39" s="2"/>
      <c r="EYX39" s="2"/>
      <c r="EYY39" s="2"/>
      <c r="EYZ39" s="2"/>
      <c r="EZA39" s="2"/>
      <c r="EZB39" s="2"/>
      <c r="EZC39" s="2"/>
      <c r="EZD39" s="2"/>
      <c r="EZE39" s="2"/>
      <c r="EZF39" s="2"/>
      <c r="EZG39" s="2"/>
      <c r="EZH39" s="2"/>
      <c r="EZI39" s="2"/>
      <c r="EZJ39" s="2"/>
      <c r="EZK39" s="2"/>
      <c r="EZL39" s="2"/>
      <c r="EZM39" s="2"/>
      <c r="EZN39" s="2"/>
      <c r="EZO39" s="2"/>
      <c r="EZP39" s="2"/>
      <c r="EZQ39" s="2"/>
      <c r="EZR39" s="2"/>
      <c r="EZS39" s="2"/>
      <c r="EZT39" s="2"/>
      <c r="EZU39" s="2"/>
      <c r="EZV39" s="2"/>
      <c r="EZW39" s="2"/>
      <c r="EZX39" s="2"/>
      <c r="EZY39" s="2"/>
      <c r="EZZ39" s="2"/>
      <c r="FAA39" s="2"/>
      <c r="FAB39" s="2"/>
      <c r="FAC39" s="2"/>
      <c r="FAD39" s="2"/>
      <c r="FAE39" s="2"/>
      <c r="FAF39" s="2"/>
      <c r="FAG39" s="2"/>
      <c r="FAH39" s="2"/>
      <c r="FAI39" s="2"/>
      <c r="FAJ39" s="2"/>
      <c r="FAK39" s="2"/>
      <c r="FAL39" s="2"/>
      <c r="FAM39" s="2"/>
      <c r="FAN39" s="2"/>
      <c r="FAO39" s="2"/>
      <c r="FAP39" s="2"/>
      <c r="FAQ39" s="2"/>
      <c r="FAR39" s="2"/>
      <c r="FAS39" s="2"/>
      <c r="FAT39" s="2"/>
      <c r="FAU39" s="2"/>
      <c r="FAV39" s="2"/>
      <c r="FAW39" s="2"/>
      <c r="FAX39" s="2"/>
      <c r="FAY39" s="2"/>
      <c r="FAZ39" s="2"/>
      <c r="FBA39" s="2"/>
      <c r="FBB39" s="2"/>
      <c r="FBC39" s="2"/>
      <c r="FBD39" s="2"/>
      <c r="FBE39" s="2"/>
      <c r="FBF39" s="2"/>
      <c r="FBG39" s="2"/>
      <c r="FBH39" s="2"/>
      <c r="FBI39" s="2"/>
      <c r="FBJ39" s="2"/>
      <c r="FBK39" s="2"/>
      <c r="FBL39" s="2"/>
      <c r="FBM39" s="2"/>
      <c r="FBN39" s="2"/>
      <c r="FBO39" s="2"/>
      <c r="FBP39" s="2"/>
      <c r="FBQ39" s="2"/>
      <c r="FBR39" s="2"/>
      <c r="FBS39" s="2"/>
      <c r="FBT39" s="2"/>
      <c r="FBU39" s="2"/>
      <c r="FBV39" s="2"/>
      <c r="FBW39" s="2"/>
      <c r="FBX39" s="2"/>
      <c r="FBY39" s="2"/>
      <c r="FBZ39" s="2"/>
      <c r="FCA39" s="2"/>
      <c r="FCB39" s="2"/>
      <c r="FCC39" s="2"/>
      <c r="FCD39" s="2"/>
      <c r="FCE39" s="2"/>
      <c r="FCF39" s="2"/>
      <c r="FCG39" s="2"/>
      <c r="FCH39" s="2"/>
      <c r="FCI39" s="2"/>
      <c r="FCJ39" s="2"/>
      <c r="FCK39" s="2"/>
      <c r="FCL39" s="2"/>
      <c r="FCM39" s="2"/>
      <c r="FCN39" s="2"/>
      <c r="FCO39" s="2"/>
      <c r="FCP39" s="2"/>
      <c r="FCQ39" s="2"/>
      <c r="FCR39" s="2"/>
      <c r="FCS39" s="2"/>
      <c r="FCT39" s="2"/>
      <c r="FCU39" s="2"/>
      <c r="FCV39" s="2"/>
      <c r="FCW39" s="2"/>
      <c r="FCX39" s="2"/>
      <c r="FCY39" s="2"/>
      <c r="FCZ39" s="2"/>
      <c r="FDA39" s="2"/>
      <c r="FDB39" s="2"/>
      <c r="FDC39" s="2"/>
      <c r="FDD39" s="2"/>
      <c r="FDE39" s="2"/>
      <c r="FDF39" s="2"/>
      <c r="FDG39" s="2"/>
      <c r="FDH39" s="2"/>
      <c r="FDI39" s="2"/>
      <c r="FDJ39" s="2"/>
      <c r="FDK39" s="2"/>
      <c r="FDL39" s="2"/>
      <c r="FDM39" s="2"/>
      <c r="FDN39" s="2"/>
      <c r="FDO39" s="2"/>
      <c r="FDP39" s="2"/>
      <c r="FDQ39" s="2"/>
      <c r="FDR39" s="2"/>
      <c r="FDS39" s="2"/>
      <c r="FDT39" s="2"/>
      <c r="FDU39" s="2"/>
      <c r="FDV39" s="2"/>
      <c r="FDW39" s="2"/>
      <c r="FDX39" s="2"/>
      <c r="FDY39" s="2"/>
      <c r="FDZ39" s="2"/>
      <c r="FEA39" s="2"/>
      <c r="FEB39" s="2"/>
      <c r="FEC39" s="2"/>
      <c r="FED39" s="2"/>
      <c r="FEE39" s="2"/>
      <c r="FEF39" s="2"/>
      <c r="FEG39" s="2"/>
      <c r="FEH39" s="2"/>
      <c r="FEI39" s="2"/>
      <c r="FEJ39" s="2"/>
      <c r="FEK39" s="2"/>
      <c r="FEL39" s="2"/>
      <c r="FEM39" s="2"/>
      <c r="FEN39" s="2"/>
      <c r="FEO39" s="2"/>
      <c r="FEP39" s="2"/>
      <c r="FEQ39" s="2"/>
      <c r="FER39" s="2"/>
      <c r="FES39" s="2"/>
      <c r="FET39" s="2"/>
      <c r="FEU39" s="2"/>
      <c r="FEV39" s="2"/>
      <c r="FEW39" s="2"/>
      <c r="FEX39" s="2"/>
      <c r="FEY39" s="2"/>
      <c r="FEZ39" s="2"/>
      <c r="FFA39" s="2"/>
      <c r="FFB39" s="2"/>
      <c r="FFC39" s="2"/>
      <c r="FFD39" s="2"/>
      <c r="FFE39" s="2"/>
      <c r="FFF39" s="2"/>
      <c r="FFG39" s="2"/>
      <c r="FFH39" s="2"/>
      <c r="FFI39" s="2"/>
      <c r="FFJ39" s="2"/>
      <c r="FFK39" s="2"/>
      <c r="FFL39" s="2"/>
      <c r="FFM39" s="2"/>
      <c r="FFN39" s="2"/>
      <c r="FFO39" s="2"/>
      <c r="FFP39" s="2"/>
      <c r="FFQ39" s="2"/>
      <c r="FFR39" s="2"/>
      <c r="FFS39" s="2"/>
      <c r="FFT39" s="2"/>
      <c r="FFU39" s="2"/>
      <c r="FFV39" s="2"/>
      <c r="FFW39" s="2"/>
      <c r="FFX39" s="2"/>
      <c r="FFY39" s="2"/>
      <c r="FFZ39" s="2"/>
      <c r="FGA39" s="2"/>
      <c r="FGB39" s="2"/>
      <c r="FGC39" s="2"/>
      <c r="FGD39" s="2"/>
      <c r="FGE39" s="2"/>
      <c r="FGF39" s="2"/>
      <c r="FGG39" s="2"/>
      <c r="FGH39" s="2"/>
      <c r="FGI39" s="2"/>
      <c r="FGJ39" s="2"/>
      <c r="FGK39" s="2"/>
      <c r="FGL39" s="2"/>
      <c r="FGM39" s="2"/>
      <c r="FGN39" s="2"/>
      <c r="FGO39" s="2"/>
      <c r="FGP39" s="2"/>
      <c r="FGQ39" s="2"/>
      <c r="FGR39" s="2"/>
      <c r="FGS39" s="2"/>
      <c r="FGT39" s="2"/>
      <c r="FGU39" s="2"/>
      <c r="FGV39" s="2"/>
      <c r="FGW39" s="2"/>
      <c r="FGX39" s="2"/>
      <c r="FGY39" s="2"/>
      <c r="FGZ39" s="2"/>
      <c r="FHA39" s="2"/>
      <c r="FHB39" s="2"/>
      <c r="FHC39" s="2"/>
      <c r="FHD39" s="2"/>
      <c r="FHE39" s="2"/>
      <c r="FHF39" s="2"/>
      <c r="FHG39" s="2"/>
      <c r="FHH39" s="2"/>
      <c r="FHI39" s="2"/>
      <c r="FHJ39" s="2"/>
      <c r="FHK39" s="2"/>
      <c r="FHL39" s="2"/>
      <c r="FHM39" s="2"/>
      <c r="FHN39" s="2"/>
      <c r="FHO39" s="2"/>
      <c r="FHP39" s="2"/>
      <c r="FHQ39" s="2"/>
      <c r="FHR39" s="2"/>
      <c r="FHS39" s="2"/>
      <c r="FHT39" s="2"/>
      <c r="FHU39" s="2"/>
      <c r="FHV39" s="2"/>
      <c r="FHW39" s="2"/>
      <c r="FHX39" s="2"/>
      <c r="FHY39" s="2"/>
      <c r="FHZ39" s="2"/>
      <c r="FIA39" s="2"/>
      <c r="FIB39" s="2"/>
      <c r="FIC39" s="2"/>
      <c r="FID39" s="2"/>
      <c r="FIE39" s="2"/>
      <c r="FIF39" s="2"/>
      <c r="FIG39" s="2"/>
      <c r="FIH39" s="2"/>
      <c r="FII39" s="2"/>
      <c r="FIJ39" s="2"/>
      <c r="FIK39" s="2"/>
      <c r="FIL39" s="2"/>
      <c r="FIM39" s="2"/>
      <c r="FIN39" s="2"/>
      <c r="FIO39" s="2"/>
      <c r="FIP39" s="2"/>
      <c r="FIQ39" s="2"/>
      <c r="FIR39" s="2"/>
      <c r="FIS39" s="2"/>
      <c r="FIT39" s="2"/>
      <c r="FIU39" s="2"/>
      <c r="FIV39" s="2"/>
      <c r="FIW39" s="2"/>
      <c r="FIX39" s="2"/>
      <c r="FIY39" s="2"/>
      <c r="FIZ39" s="2"/>
      <c r="FJA39" s="2"/>
      <c r="FJB39" s="2"/>
      <c r="FJC39" s="2"/>
      <c r="FJD39" s="2"/>
      <c r="FJE39" s="2"/>
      <c r="FJF39" s="2"/>
      <c r="FJG39" s="2"/>
      <c r="FJH39" s="2"/>
      <c r="FJI39" s="2"/>
      <c r="FJJ39" s="2"/>
      <c r="FJK39" s="2"/>
      <c r="FJL39" s="2"/>
      <c r="FJM39" s="2"/>
      <c r="FJN39" s="2"/>
      <c r="FJO39" s="2"/>
      <c r="FJP39" s="2"/>
      <c r="FJQ39" s="2"/>
      <c r="FJR39" s="2"/>
      <c r="FJS39" s="2"/>
      <c r="FJT39" s="2"/>
      <c r="FJU39" s="2"/>
      <c r="FJV39" s="2"/>
      <c r="FJW39" s="2"/>
      <c r="FJX39" s="2"/>
      <c r="FJY39" s="2"/>
      <c r="FJZ39" s="2"/>
      <c r="FKA39" s="2"/>
      <c r="FKB39" s="2"/>
      <c r="FKC39" s="2"/>
      <c r="FKD39" s="2"/>
      <c r="FKE39" s="2"/>
      <c r="FKF39" s="2"/>
      <c r="FKG39" s="2"/>
      <c r="FKH39" s="2"/>
      <c r="FKI39" s="2"/>
      <c r="FKJ39" s="2"/>
      <c r="FKK39" s="2"/>
      <c r="FKL39" s="2"/>
      <c r="FKM39" s="2"/>
      <c r="FKN39" s="2"/>
      <c r="FKO39" s="2"/>
      <c r="FKP39" s="2"/>
      <c r="FKQ39" s="2"/>
      <c r="FKR39" s="2"/>
      <c r="FKS39" s="2"/>
      <c r="FKT39" s="2"/>
      <c r="FKU39" s="2"/>
      <c r="FKV39" s="2"/>
      <c r="FKW39" s="2"/>
      <c r="FKX39" s="2"/>
      <c r="FKY39" s="2"/>
      <c r="FKZ39" s="2"/>
      <c r="FLA39" s="2"/>
      <c r="FLB39" s="2"/>
      <c r="FLC39" s="2"/>
      <c r="FLD39" s="2"/>
      <c r="FLE39" s="2"/>
      <c r="FLF39" s="2"/>
      <c r="FLG39" s="2"/>
      <c r="FLH39" s="2"/>
      <c r="FLI39" s="2"/>
      <c r="FLJ39" s="2"/>
      <c r="FLK39" s="2"/>
      <c r="FLL39" s="2"/>
      <c r="FLM39" s="2"/>
      <c r="FLN39" s="2"/>
      <c r="FLO39" s="2"/>
      <c r="FLP39" s="2"/>
      <c r="FLQ39" s="2"/>
      <c r="FLR39" s="2"/>
      <c r="FLS39" s="2"/>
      <c r="FLT39" s="2"/>
      <c r="FLU39" s="2"/>
      <c r="FLV39" s="2"/>
      <c r="FLW39" s="2"/>
      <c r="FLX39" s="2"/>
      <c r="FLY39" s="2"/>
      <c r="FLZ39" s="2"/>
      <c r="FMA39" s="2"/>
      <c r="FMB39" s="2"/>
      <c r="FMC39" s="2"/>
      <c r="FMD39" s="2"/>
      <c r="FME39" s="2"/>
      <c r="FMF39" s="2"/>
      <c r="FMG39" s="2"/>
      <c r="FMH39" s="2"/>
      <c r="FMI39" s="2"/>
      <c r="FMJ39" s="2"/>
      <c r="FMK39" s="2"/>
      <c r="FML39" s="2"/>
      <c r="FMM39" s="2"/>
      <c r="FMN39" s="2"/>
      <c r="FMO39" s="2"/>
      <c r="FMP39" s="2"/>
      <c r="FMQ39" s="2"/>
      <c r="FMR39" s="2"/>
      <c r="FMS39" s="2"/>
      <c r="FMT39" s="2"/>
      <c r="FMU39" s="2"/>
      <c r="FMV39" s="2"/>
      <c r="FMW39" s="2"/>
      <c r="FMX39" s="2"/>
      <c r="FMY39" s="2"/>
      <c r="FMZ39" s="2"/>
      <c r="FNA39" s="2"/>
      <c r="FNB39" s="2"/>
      <c r="FNC39" s="2"/>
      <c r="FND39" s="2"/>
      <c r="FNE39" s="2"/>
      <c r="FNF39" s="2"/>
      <c r="FNG39" s="2"/>
      <c r="FNH39" s="2"/>
      <c r="FNI39" s="2"/>
      <c r="FNJ39" s="2"/>
      <c r="FNK39" s="2"/>
      <c r="FNL39" s="2"/>
      <c r="FNM39" s="2"/>
      <c r="FNN39" s="2"/>
      <c r="FNO39" s="2"/>
      <c r="FNP39" s="2"/>
      <c r="FNQ39" s="2"/>
      <c r="FNR39" s="2"/>
      <c r="FNS39" s="2"/>
      <c r="FNT39" s="2"/>
      <c r="FNU39" s="2"/>
      <c r="FNV39" s="2"/>
      <c r="FNW39" s="2"/>
      <c r="FNX39" s="2"/>
      <c r="FNY39" s="2"/>
      <c r="FNZ39" s="2"/>
      <c r="FOA39" s="2"/>
      <c r="FOB39" s="2"/>
      <c r="FOC39" s="2"/>
      <c r="FOD39" s="2"/>
      <c r="FOE39" s="2"/>
      <c r="FOF39" s="2"/>
      <c r="FOG39" s="2"/>
      <c r="FOH39" s="2"/>
      <c r="FOI39" s="2"/>
      <c r="FOJ39" s="2"/>
      <c r="FOK39" s="2"/>
      <c r="FOL39" s="2"/>
      <c r="FOM39" s="2"/>
      <c r="FON39" s="2"/>
      <c r="FOO39" s="2"/>
      <c r="FOP39" s="2"/>
      <c r="FOQ39" s="2"/>
      <c r="FOR39" s="2"/>
      <c r="FOS39" s="2"/>
      <c r="FOT39" s="2"/>
      <c r="FOU39" s="2"/>
      <c r="FOV39" s="2"/>
      <c r="FOW39" s="2"/>
      <c r="FOX39" s="2"/>
      <c r="FOY39" s="2"/>
      <c r="FOZ39" s="2"/>
      <c r="FPA39" s="2"/>
      <c r="FPB39" s="2"/>
      <c r="FPC39" s="2"/>
      <c r="FPD39" s="2"/>
      <c r="FPE39" s="2"/>
      <c r="FPF39" s="2"/>
      <c r="FPG39" s="2"/>
      <c r="FPH39" s="2"/>
      <c r="FPI39" s="2"/>
      <c r="FPJ39" s="2"/>
      <c r="FPK39" s="2"/>
      <c r="FPL39" s="2"/>
      <c r="FPM39" s="2"/>
      <c r="FPN39" s="2"/>
      <c r="FPO39" s="2"/>
      <c r="FPP39" s="2"/>
      <c r="FPQ39" s="2"/>
      <c r="FPR39" s="2"/>
      <c r="FPS39" s="2"/>
      <c r="FPT39" s="2"/>
      <c r="FPU39" s="2"/>
      <c r="FPV39" s="2"/>
      <c r="FPW39" s="2"/>
      <c r="FPX39" s="2"/>
      <c r="FPY39" s="2"/>
      <c r="FPZ39" s="2"/>
      <c r="FQA39" s="2"/>
      <c r="FQB39" s="2"/>
      <c r="FQC39" s="2"/>
      <c r="FQD39" s="2"/>
      <c r="FQE39" s="2"/>
      <c r="FQF39" s="2"/>
      <c r="FQG39" s="2"/>
      <c r="FQH39" s="2"/>
      <c r="FQI39" s="2"/>
      <c r="FQJ39" s="2"/>
      <c r="FQK39" s="2"/>
      <c r="FQL39" s="2"/>
      <c r="FQM39" s="2"/>
      <c r="FQN39" s="2"/>
      <c r="FQO39" s="2"/>
      <c r="FQP39" s="2"/>
      <c r="FQQ39" s="2"/>
      <c r="FQR39" s="2"/>
      <c r="FQS39" s="2"/>
      <c r="FQT39" s="2"/>
      <c r="FQU39" s="2"/>
      <c r="FQV39" s="2"/>
      <c r="FQW39" s="2"/>
      <c r="FQX39" s="2"/>
      <c r="FQY39" s="2"/>
      <c r="FQZ39" s="2"/>
      <c r="FRA39" s="2"/>
      <c r="FRB39" s="2"/>
      <c r="FRC39" s="2"/>
      <c r="FRD39" s="2"/>
      <c r="FRE39" s="2"/>
      <c r="FRF39" s="2"/>
      <c r="FRG39" s="2"/>
      <c r="FRH39" s="2"/>
      <c r="FRI39" s="2"/>
      <c r="FRJ39" s="2"/>
      <c r="FRK39" s="2"/>
      <c r="FRL39" s="2"/>
      <c r="FRM39" s="2"/>
      <c r="FRN39" s="2"/>
      <c r="FRO39" s="2"/>
      <c r="FRP39" s="2"/>
      <c r="FRQ39" s="2"/>
      <c r="FRR39" s="2"/>
      <c r="FRS39" s="2"/>
      <c r="FRT39" s="2"/>
      <c r="FRU39" s="2"/>
      <c r="FRV39" s="2"/>
      <c r="FRW39" s="2"/>
      <c r="FRX39" s="2"/>
      <c r="FRY39" s="2"/>
      <c r="FRZ39" s="2"/>
      <c r="FSA39" s="2"/>
      <c r="FSB39" s="2"/>
      <c r="FSC39" s="2"/>
      <c r="FSD39" s="2"/>
      <c r="FSE39" s="2"/>
      <c r="FSF39" s="2"/>
      <c r="FSG39" s="2"/>
      <c r="FSH39" s="2"/>
      <c r="FSI39" s="2"/>
      <c r="FSJ39" s="2"/>
      <c r="FSK39" s="2"/>
      <c r="FSL39" s="2"/>
      <c r="FSM39" s="2"/>
      <c r="FSN39" s="2"/>
      <c r="FSO39" s="2"/>
      <c r="FSP39" s="2"/>
      <c r="FSQ39" s="2"/>
      <c r="FSR39" s="2"/>
      <c r="FSS39" s="2"/>
      <c r="FST39" s="2"/>
      <c r="FSU39" s="2"/>
      <c r="FSV39" s="2"/>
      <c r="FSW39" s="2"/>
      <c r="FSX39" s="2"/>
      <c r="FSY39" s="2"/>
      <c r="FSZ39" s="2"/>
      <c r="FTA39" s="2"/>
      <c r="FTB39" s="2"/>
      <c r="FTC39" s="2"/>
      <c r="FTD39" s="2"/>
      <c r="FTE39" s="2"/>
      <c r="FTF39" s="2"/>
      <c r="FTG39" s="2"/>
      <c r="FTH39" s="2"/>
      <c r="FTI39" s="2"/>
      <c r="FTJ39" s="2"/>
      <c r="FTK39" s="2"/>
      <c r="FTL39" s="2"/>
      <c r="FTM39" s="2"/>
      <c r="FTN39" s="2"/>
      <c r="FTO39" s="2"/>
      <c r="FTP39" s="2"/>
      <c r="FTQ39" s="2"/>
      <c r="FTR39" s="2"/>
      <c r="FTS39" s="2"/>
      <c r="FTT39" s="2"/>
      <c r="FTU39" s="2"/>
      <c r="FTV39" s="2"/>
      <c r="FTW39" s="2"/>
      <c r="FTX39" s="2"/>
      <c r="FTY39" s="2"/>
      <c r="FTZ39" s="2"/>
      <c r="FUA39" s="2"/>
      <c r="FUB39" s="2"/>
      <c r="FUC39" s="2"/>
      <c r="FUD39" s="2"/>
      <c r="FUE39" s="2"/>
      <c r="FUF39" s="2"/>
      <c r="FUG39" s="2"/>
      <c r="FUH39" s="2"/>
      <c r="FUI39" s="2"/>
      <c r="FUJ39" s="2"/>
      <c r="FUK39" s="2"/>
      <c r="FUL39" s="2"/>
      <c r="FUM39" s="2"/>
      <c r="FUN39" s="2"/>
      <c r="FUO39" s="2"/>
      <c r="FUP39" s="2"/>
      <c r="FUQ39" s="2"/>
      <c r="FUR39" s="2"/>
      <c r="FUS39" s="2"/>
      <c r="FUT39" s="2"/>
      <c r="FUU39" s="2"/>
      <c r="FUV39" s="2"/>
      <c r="FUW39" s="2"/>
      <c r="FUX39" s="2"/>
      <c r="FUY39" s="2"/>
      <c r="FUZ39" s="2"/>
      <c r="FVA39" s="2"/>
      <c r="FVB39" s="2"/>
      <c r="FVC39" s="2"/>
      <c r="FVD39" s="2"/>
      <c r="FVE39" s="2"/>
      <c r="FVF39" s="2"/>
      <c r="FVG39" s="2"/>
      <c r="FVH39" s="2"/>
      <c r="FVI39" s="2"/>
      <c r="FVJ39" s="2"/>
      <c r="FVK39" s="2"/>
      <c r="FVL39" s="2"/>
      <c r="FVM39" s="2"/>
      <c r="FVN39" s="2"/>
      <c r="FVO39" s="2"/>
      <c r="FVP39" s="2"/>
      <c r="FVQ39" s="2"/>
      <c r="FVR39" s="2"/>
      <c r="FVS39" s="2"/>
      <c r="FVT39" s="2"/>
      <c r="FVU39" s="2"/>
      <c r="FVV39" s="2"/>
      <c r="FVW39" s="2"/>
      <c r="FVX39" s="2"/>
      <c r="FVY39" s="2"/>
      <c r="FVZ39" s="2"/>
      <c r="FWA39" s="2"/>
      <c r="FWB39" s="2"/>
      <c r="FWC39" s="2"/>
      <c r="FWD39" s="2"/>
      <c r="FWE39" s="2"/>
      <c r="FWF39" s="2"/>
      <c r="FWG39" s="2"/>
      <c r="FWH39" s="2"/>
      <c r="FWI39" s="2"/>
      <c r="FWJ39" s="2"/>
      <c r="FWK39" s="2"/>
      <c r="FWL39" s="2"/>
      <c r="FWM39" s="2"/>
      <c r="FWN39" s="2"/>
      <c r="FWO39" s="2"/>
      <c r="FWP39" s="2"/>
      <c r="FWQ39" s="2"/>
      <c r="FWR39" s="2"/>
      <c r="FWS39" s="2"/>
      <c r="FWT39" s="2"/>
      <c r="FWU39" s="2"/>
      <c r="FWV39" s="2"/>
      <c r="FWW39" s="2"/>
      <c r="FWX39" s="2"/>
      <c r="FWY39" s="2"/>
      <c r="FWZ39" s="2"/>
      <c r="FXA39" s="2"/>
      <c r="FXB39" s="2"/>
      <c r="FXC39" s="2"/>
      <c r="FXD39" s="2"/>
      <c r="FXE39" s="2"/>
      <c r="FXF39" s="2"/>
      <c r="FXG39" s="2"/>
      <c r="FXH39" s="2"/>
      <c r="FXI39" s="2"/>
      <c r="FXJ39" s="2"/>
      <c r="FXK39" s="2"/>
      <c r="FXL39" s="2"/>
      <c r="FXM39" s="2"/>
      <c r="FXN39" s="2"/>
      <c r="FXO39" s="2"/>
      <c r="FXP39" s="2"/>
      <c r="FXQ39" s="2"/>
      <c r="FXR39" s="2"/>
      <c r="FXS39" s="2"/>
      <c r="FXT39" s="2"/>
      <c r="FXU39" s="2"/>
      <c r="FXV39" s="2"/>
      <c r="FXW39" s="2"/>
      <c r="FXX39" s="2"/>
      <c r="FXY39" s="2"/>
      <c r="FXZ39" s="2"/>
      <c r="FYA39" s="2"/>
      <c r="FYB39" s="2"/>
      <c r="FYC39" s="2"/>
      <c r="FYD39" s="2"/>
      <c r="FYE39" s="2"/>
      <c r="FYF39" s="2"/>
      <c r="FYG39" s="2"/>
      <c r="FYH39" s="2"/>
      <c r="FYI39" s="2"/>
      <c r="FYJ39" s="2"/>
      <c r="FYK39" s="2"/>
      <c r="FYL39" s="2"/>
      <c r="FYM39" s="2"/>
      <c r="FYN39" s="2"/>
      <c r="FYO39" s="2"/>
      <c r="FYP39" s="2"/>
      <c r="FYQ39" s="2"/>
      <c r="FYR39" s="2"/>
      <c r="FYS39" s="2"/>
      <c r="FYT39" s="2"/>
      <c r="FYU39" s="2"/>
      <c r="FYV39" s="2"/>
      <c r="FYW39" s="2"/>
      <c r="FYX39" s="2"/>
      <c r="FYY39" s="2"/>
      <c r="FYZ39" s="2"/>
      <c r="FZA39" s="2"/>
      <c r="FZB39" s="2"/>
      <c r="FZC39" s="2"/>
      <c r="FZD39" s="2"/>
      <c r="FZE39" s="2"/>
      <c r="FZF39" s="2"/>
      <c r="FZG39" s="2"/>
      <c r="FZH39" s="2"/>
      <c r="FZI39" s="2"/>
      <c r="FZJ39" s="2"/>
      <c r="FZK39" s="2"/>
      <c r="FZL39" s="2"/>
      <c r="FZM39" s="2"/>
      <c r="FZN39" s="2"/>
      <c r="FZO39" s="2"/>
      <c r="FZP39" s="2"/>
      <c r="FZQ39" s="2"/>
      <c r="FZR39" s="2"/>
      <c r="FZS39" s="2"/>
      <c r="FZT39" s="2"/>
      <c r="FZU39" s="2"/>
      <c r="FZV39" s="2"/>
      <c r="FZW39" s="2"/>
      <c r="FZX39" s="2"/>
      <c r="FZY39" s="2"/>
      <c r="FZZ39" s="2"/>
      <c r="GAA39" s="2"/>
      <c r="GAB39" s="2"/>
      <c r="GAC39" s="2"/>
      <c r="GAD39" s="2"/>
      <c r="GAE39" s="2"/>
      <c r="GAF39" s="2"/>
      <c r="GAG39" s="2"/>
      <c r="GAH39" s="2"/>
      <c r="GAI39" s="2"/>
      <c r="GAJ39" s="2"/>
      <c r="GAK39" s="2"/>
      <c r="GAL39" s="2"/>
      <c r="GAM39" s="2"/>
      <c r="GAN39" s="2"/>
      <c r="GAO39" s="2"/>
      <c r="GAP39" s="2"/>
      <c r="GAQ39" s="2"/>
      <c r="GAR39" s="2"/>
      <c r="GAS39" s="2"/>
      <c r="GAT39" s="2"/>
      <c r="GAU39" s="2"/>
      <c r="GAV39" s="2"/>
      <c r="GAW39" s="2"/>
      <c r="GAX39" s="2"/>
      <c r="GAY39" s="2"/>
      <c r="GAZ39" s="2"/>
      <c r="GBA39" s="2"/>
      <c r="GBB39" s="2"/>
      <c r="GBC39" s="2"/>
      <c r="GBD39" s="2"/>
      <c r="GBE39" s="2"/>
      <c r="GBF39" s="2"/>
      <c r="GBG39" s="2"/>
      <c r="GBH39" s="2"/>
      <c r="GBI39" s="2"/>
      <c r="GBJ39" s="2"/>
      <c r="GBK39" s="2"/>
      <c r="GBL39" s="2"/>
      <c r="GBM39" s="2"/>
      <c r="GBN39" s="2"/>
      <c r="GBO39" s="2"/>
      <c r="GBP39" s="2"/>
      <c r="GBQ39" s="2"/>
      <c r="GBR39" s="2"/>
      <c r="GBS39" s="2"/>
      <c r="GBT39" s="2"/>
      <c r="GBU39" s="2"/>
      <c r="GBV39" s="2"/>
      <c r="GBW39" s="2"/>
      <c r="GBX39" s="2"/>
      <c r="GBY39" s="2"/>
      <c r="GBZ39" s="2"/>
      <c r="GCA39" s="2"/>
      <c r="GCB39" s="2"/>
      <c r="GCC39" s="2"/>
      <c r="GCD39" s="2"/>
      <c r="GCE39" s="2"/>
      <c r="GCF39" s="2"/>
      <c r="GCG39" s="2"/>
      <c r="GCH39" s="2"/>
      <c r="GCI39" s="2"/>
      <c r="GCJ39" s="2"/>
      <c r="GCK39" s="2"/>
      <c r="GCL39" s="2"/>
      <c r="GCM39" s="2"/>
      <c r="GCN39" s="2"/>
      <c r="GCO39" s="2"/>
      <c r="GCP39" s="2"/>
      <c r="GCQ39" s="2"/>
      <c r="GCR39" s="2"/>
      <c r="GCS39" s="2"/>
      <c r="GCT39" s="2"/>
      <c r="GCU39" s="2"/>
      <c r="GCV39" s="2"/>
      <c r="GCW39" s="2"/>
      <c r="GCX39" s="2"/>
      <c r="GCY39" s="2"/>
      <c r="GCZ39" s="2"/>
      <c r="GDA39" s="2"/>
      <c r="GDB39" s="2"/>
      <c r="GDC39" s="2"/>
      <c r="GDD39" s="2"/>
      <c r="GDE39" s="2"/>
      <c r="GDF39" s="2"/>
      <c r="GDG39" s="2"/>
      <c r="GDH39" s="2"/>
      <c r="GDI39" s="2"/>
      <c r="GDJ39" s="2"/>
      <c r="GDK39" s="2"/>
      <c r="GDL39" s="2"/>
      <c r="GDM39" s="2"/>
      <c r="GDN39" s="2"/>
      <c r="GDO39" s="2"/>
      <c r="GDP39" s="2"/>
      <c r="GDQ39" s="2"/>
      <c r="GDR39" s="2"/>
      <c r="GDS39" s="2"/>
      <c r="GDT39" s="2"/>
      <c r="GDU39" s="2"/>
      <c r="GDV39" s="2"/>
      <c r="GDW39" s="2"/>
      <c r="GDX39" s="2"/>
      <c r="GDY39" s="2"/>
      <c r="GDZ39" s="2"/>
      <c r="GEA39" s="2"/>
      <c r="GEB39" s="2"/>
      <c r="GEC39" s="2"/>
      <c r="GED39" s="2"/>
      <c r="GEE39" s="2"/>
      <c r="GEF39" s="2"/>
      <c r="GEG39" s="2"/>
      <c r="GEH39" s="2"/>
      <c r="GEI39" s="2"/>
      <c r="GEJ39" s="2"/>
      <c r="GEK39" s="2"/>
      <c r="GEL39" s="2"/>
      <c r="GEM39" s="2"/>
      <c r="GEN39" s="2"/>
      <c r="GEO39" s="2"/>
      <c r="GEP39" s="2"/>
      <c r="GEQ39" s="2"/>
      <c r="GER39" s="2"/>
      <c r="GES39" s="2"/>
      <c r="GET39" s="2"/>
      <c r="GEU39" s="2"/>
      <c r="GEV39" s="2"/>
      <c r="GEW39" s="2"/>
      <c r="GEX39" s="2"/>
      <c r="GEY39" s="2"/>
      <c r="GEZ39" s="2"/>
      <c r="GFA39" s="2"/>
      <c r="GFB39" s="2"/>
      <c r="GFC39" s="2"/>
      <c r="GFD39" s="2"/>
      <c r="GFE39" s="2"/>
      <c r="GFF39" s="2"/>
      <c r="GFG39" s="2"/>
      <c r="GFH39" s="2"/>
      <c r="GFI39" s="2"/>
      <c r="GFJ39" s="2"/>
      <c r="GFK39" s="2"/>
      <c r="GFL39" s="2"/>
      <c r="GFM39" s="2"/>
      <c r="GFN39" s="2"/>
      <c r="GFO39" s="2"/>
      <c r="GFP39" s="2"/>
      <c r="GFQ39" s="2"/>
      <c r="GFR39" s="2"/>
      <c r="GFS39" s="2"/>
      <c r="GFT39" s="2"/>
      <c r="GFU39" s="2"/>
      <c r="GFV39" s="2"/>
      <c r="GFW39" s="2"/>
      <c r="GFX39" s="2"/>
      <c r="GFY39" s="2"/>
      <c r="GFZ39" s="2"/>
      <c r="GGA39" s="2"/>
      <c r="GGB39" s="2"/>
      <c r="GGC39" s="2"/>
      <c r="GGD39" s="2"/>
      <c r="GGE39" s="2"/>
      <c r="GGF39" s="2"/>
      <c r="GGG39" s="2"/>
      <c r="GGH39" s="2"/>
      <c r="GGI39" s="2"/>
      <c r="GGJ39" s="2"/>
      <c r="GGK39" s="2"/>
      <c r="GGL39" s="2"/>
      <c r="GGM39" s="2"/>
      <c r="GGN39" s="2"/>
      <c r="GGO39" s="2"/>
      <c r="GGP39" s="2"/>
      <c r="GGQ39" s="2"/>
      <c r="GGR39" s="2"/>
      <c r="GGS39" s="2"/>
      <c r="GGT39" s="2"/>
      <c r="GGU39" s="2"/>
      <c r="GGV39" s="2"/>
      <c r="GGW39" s="2"/>
      <c r="GGX39" s="2"/>
      <c r="GGY39" s="2"/>
      <c r="GGZ39" s="2"/>
      <c r="GHA39" s="2"/>
      <c r="GHB39" s="2"/>
      <c r="GHC39" s="2"/>
      <c r="GHD39" s="2"/>
      <c r="GHE39" s="2"/>
      <c r="GHF39" s="2"/>
      <c r="GHG39" s="2"/>
      <c r="GHH39" s="2"/>
      <c r="GHI39" s="2"/>
      <c r="GHJ39" s="2"/>
      <c r="GHK39" s="2"/>
      <c r="GHL39" s="2"/>
      <c r="GHM39" s="2"/>
      <c r="GHN39" s="2"/>
      <c r="GHO39" s="2"/>
      <c r="GHP39" s="2"/>
      <c r="GHQ39" s="2"/>
      <c r="GHR39" s="2"/>
      <c r="GHS39" s="2"/>
      <c r="GHT39" s="2"/>
      <c r="GHU39" s="2"/>
      <c r="GHV39" s="2"/>
      <c r="GHW39" s="2"/>
      <c r="GHX39" s="2"/>
      <c r="GHY39" s="2"/>
      <c r="GHZ39" s="2"/>
      <c r="GIA39" s="2"/>
      <c r="GIB39" s="2"/>
      <c r="GIC39" s="2"/>
      <c r="GID39" s="2"/>
      <c r="GIE39" s="2"/>
      <c r="GIF39" s="2"/>
      <c r="GIG39" s="2"/>
      <c r="GIH39" s="2"/>
      <c r="GII39" s="2"/>
      <c r="GIJ39" s="2"/>
      <c r="GIK39" s="2"/>
      <c r="GIL39" s="2"/>
      <c r="GIM39" s="2"/>
      <c r="GIN39" s="2"/>
      <c r="GIO39" s="2"/>
      <c r="GIP39" s="2"/>
      <c r="GIQ39" s="2"/>
      <c r="GIR39" s="2"/>
      <c r="GIS39" s="2"/>
      <c r="GIT39" s="2"/>
      <c r="GIU39" s="2"/>
      <c r="GIV39" s="2"/>
      <c r="GIW39" s="2"/>
      <c r="GIX39" s="2"/>
      <c r="GIY39" s="2"/>
      <c r="GIZ39" s="2"/>
      <c r="GJA39" s="2"/>
      <c r="GJB39" s="2"/>
      <c r="GJC39" s="2"/>
      <c r="GJD39" s="2"/>
      <c r="GJE39" s="2"/>
      <c r="GJF39" s="2"/>
      <c r="GJG39" s="2"/>
      <c r="GJH39" s="2"/>
      <c r="GJI39" s="2"/>
      <c r="GJJ39" s="2"/>
      <c r="GJK39" s="2"/>
      <c r="GJL39" s="2"/>
      <c r="GJM39" s="2"/>
      <c r="GJN39" s="2"/>
      <c r="GJO39" s="2"/>
      <c r="GJP39" s="2"/>
      <c r="GJQ39" s="2"/>
      <c r="GJR39" s="2"/>
      <c r="GJS39" s="2"/>
      <c r="GJT39" s="2"/>
      <c r="GJU39" s="2"/>
      <c r="GJV39" s="2"/>
      <c r="GJW39" s="2"/>
      <c r="GJX39" s="2"/>
      <c r="GJY39" s="2"/>
      <c r="GJZ39" s="2"/>
      <c r="GKA39" s="2"/>
      <c r="GKB39" s="2"/>
      <c r="GKC39" s="2"/>
      <c r="GKD39" s="2"/>
      <c r="GKE39" s="2"/>
      <c r="GKF39" s="2"/>
      <c r="GKG39" s="2"/>
      <c r="GKH39" s="2"/>
      <c r="GKI39" s="2"/>
      <c r="GKJ39" s="2"/>
      <c r="GKK39" s="2"/>
      <c r="GKL39" s="2"/>
      <c r="GKM39" s="2"/>
      <c r="GKN39" s="2"/>
      <c r="GKO39" s="2"/>
      <c r="GKP39" s="2"/>
      <c r="GKQ39" s="2"/>
      <c r="GKR39" s="2"/>
      <c r="GKS39" s="2"/>
      <c r="GKT39" s="2"/>
      <c r="GKU39" s="2"/>
      <c r="GKV39" s="2"/>
      <c r="GKW39" s="2"/>
      <c r="GKX39" s="2"/>
      <c r="GKY39" s="2"/>
      <c r="GKZ39" s="2"/>
      <c r="GLA39" s="2"/>
      <c r="GLB39" s="2"/>
      <c r="GLC39" s="2"/>
      <c r="GLD39" s="2"/>
      <c r="GLE39" s="2"/>
      <c r="GLF39" s="2"/>
      <c r="GLG39" s="2"/>
      <c r="GLH39" s="2"/>
      <c r="GLI39" s="2"/>
      <c r="GLJ39" s="2"/>
      <c r="GLK39" s="2"/>
      <c r="GLL39" s="2"/>
      <c r="GLM39" s="2"/>
      <c r="GLN39" s="2"/>
      <c r="GLO39" s="2"/>
      <c r="GLP39" s="2"/>
      <c r="GLQ39" s="2"/>
      <c r="GLR39" s="2"/>
      <c r="GLS39" s="2"/>
      <c r="GLT39" s="2"/>
      <c r="GLU39" s="2"/>
      <c r="GLV39" s="2"/>
      <c r="GLW39" s="2"/>
      <c r="GLX39" s="2"/>
      <c r="GLY39" s="2"/>
      <c r="GLZ39" s="2"/>
      <c r="GMA39" s="2"/>
      <c r="GMB39" s="2"/>
      <c r="GMC39" s="2"/>
      <c r="GMD39" s="2"/>
      <c r="GME39" s="2"/>
      <c r="GMF39" s="2"/>
      <c r="GMG39" s="2"/>
      <c r="GMH39" s="2"/>
      <c r="GMI39" s="2"/>
      <c r="GMJ39" s="2"/>
      <c r="GMK39" s="2"/>
      <c r="GML39" s="2"/>
      <c r="GMM39" s="2"/>
      <c r="GMN39" s="2"/>
      <c r="GMO39" s="2"/>
      <c r="GMP39" s="2"/>
      <c r="GMQ39" s="2"/>
      <c r="GMR39" s="2"/>
      <c r="GMS39" s="2"/>
      <c r="GMT39" s="2"/>
      <c r="GMU39" s="2"/>
      <c r="GMV39" s="2"/>
      <c r="GMW39" s="2"/>
      <c r="GMX39" s="2"/>
      <c r="GMY39" s="2"/>
      <c r="GMZ39" s="2"/>
      <c r="GNA39" s="2"/>
      <c r="GNB39" s="2"/>
      <c r="GNC39" s="2"/>
      <c r="GND39" s="2"/>
      <c r="GNE39" s="2"/>
      <c r="GNF39" s="2"/>
      <c r="GNG39" s="2"/>
      <c r="GNH39" s="2"/>
      <c r="GNI39" s="2"/>
      <c r="GNJ39" s="2"/>
      <c r="GNK39" s="2"/>
      <c r="GNL39" s="2"/>
      <c r="GNM39" s="2"/>
      <c r="GNN39" s="2"/>
      <c r="GNO39" s="2"/>
      <c r="GNP39" s="2"/>
      <c r="GNQ39" s="2"/>
      <c r="GNR39" s="2"/>
      <c r="GNS39" s="2"/>
      <c r="GNT39" s="2"/>
      <c r="GNU39" s="2"/>
      <c r="GNV39" s="2"/>
      <c r="GNW39" s="2"/>
      <c r="GNX39" s="2"/>
      <c r="GNY39" s="2"/>
      <c r="GNZ39" s="2"/>
      <c r="GOA39" s="2"/>
      <c r="GOB39" s="2"/>
      <c r="GOC39" s="2"/>
      <c r="GOD39" s="2"/>
      <c r="GOE39" s="2"/>
      <c r="GOF39" s="2"/>
      <c r="GOG39" s="2"/>
      <c r="GOH39" s="2"/>
      <c r="GOI39" s="2"/>
      <c r="GOJ39" s="2"/>
      <c r="GOK39" s="2"/>
      <c r="GOL39" s="2"/>
      <c r="GOM39" s="2"/>
      <c r="GON39" s="2"/>
      <c r="GOO39" s="2"/>
      <c r="GOP39" s="2"/>
      <c r="GOQ39" s="2"/>
      <c r="GOR39" s="2"/>
      <c r="GOS39" s="2"/>
      <c r="GOT39" s="2"/>
      <c r="GOU39" s="2"/>
      <c r="GOV39" s="2"/>
      <c r="GOW39" s="2"/>
      <c r="GOX39" s="2"/>
      <c r="GOY39" s="2"/>
      <c r="GOZ39" s="2"/>
      <c r="GPA39" s="2"/>
      <c r="GPB39" s="2"/>
      <c r="GPC39" s="2"/>
      <c r="GPD39" s="2"/>
      <c r="GPE39" s="2"/>
      <c r="GPF39" s="2"/>
      <c r="GPG39" s="2"/>
      <c r="GPH39" s="2"/>
      <c r="GPI39" s="2"/>
      <c r="GPJ39" s="2"/>
      <c r="GPK39" s="2"/>
      <c r="GPL39" s="2"/>
      <c r="GPM39" s="2"/>
      <c r="GPN39" s="2"/>
      <c r="GPO39" s="2"/>
      <c r="GPP39" s="2"/>
      <c r="GPQ39" s="2"/>
      <c r="GPR39" s="2"/>
      <c r="GPS39" s="2"/>
      <c r="GPT39" s="2"/>
      <c r="GPU39" s="2"/>
      <c r="GPV39" s="2"/>
      <c r="GPW39" s="2"/>
      <c r="GPX39" s="2"/>
      <c r="GPY39" s="2"/>
      <c r="GPZ39" s="2"/>
      <c r="GQA39" s="2"/>
      <c r="GQB39" s="2"/>
      <c r="GQC39" s="2"/>
      <c r="GQD39" s="2"/>
      <c r="GQE39" s="2"/>
      <c r="GQF39" s="2"/>
      <c r="GQG39" s="2"/>
      <c r="GQH39" s="2"/>
      <c r="GQI39" s="2"/>
      <c r="GQJ39" s="2"/>
      <c r="GQK39" s="2"/>
      <c r="GQL39" s="2"/>
      <c r="GQM39" s="2"/>
      <c r="GQN39" s="2"/>
      <c r="GQO39" s="2"/>
      <c r="GQP39" s="2"/>
      <c r="GQQ39" s="2"/>
      <c r="GQR39" s="2"/>
      <c r="GQS39" s="2"/>
      <c r="GQT39" s="2"/>
      <c r="GQU39" s="2"/>
      <c r="GQV39" s="2"/>
      <c r="GQW39" s="2"/>
      <c r="GQX39" s="2"/>
      <c r="GQY39" s="2"/>
      <c r="GQZ39" s="2"/>
      <c r="GRA39" s="2"/>
      <c r="GRB39" s="2"/>
      <c r="GRC39" s="2"/>
      <c r="GRD39" s="2"/>
      <c r="GRE39" s="2"/>
      <c r="GRF39" s="2"/>
      <c r="GRG39" s="2"/>
      <c r="GRH39" s="2"/>
      <c r="GRI39" s="2"/>
      <c r="GRJ39" s="2"/>
      <c r="GRK39" s="2"/>
      <c r="GRL39" s="2"/>
      <c r="GRM39" s="2"/>
      <c r="GRN39" s="2"/>
      <c r="GRO39" s="2"/>
      <c r="GRP39" s="2"/>
      <c r="GRQ39" s="2"/>
      <c r="GRR39" s="2"/>
      <c r="GRS39" s="2"/>
      <c r="GRT39" s="2"/>
      <c r="GRU39" s="2"/>
      <c r="GRV39" s="2"/>
      <c r="GRW39" s="2"/>
      <c r="GRX39" s="2"/>
      <c r="GRY39" s="2"/>
      <c r="GRZ39" s="2"/>
      <c r="GSA39" s="2"/>
      <c r="GSB39" s="2"/>
      <c r="GSC39" s="2"/>
      <c r="GSD39" s="2"/>
      <c r="GSE39" s="2"/>
      <c r="GSF39" s="2"/>
      <c r="GSG39" s="2"/>
      <c r="GSH39" s="2"/>
      <c r="GSI39" s="2"/>
      <c r="GSJ39" s="2"/>
      <c r="GSK39" s="2"/>
      <c r="GSL39" s="2"/>
      <c r="GSM39" s="2"/>
      <c r="GSN39" s="2"/>
      <c r="GSO39" s="2"/>
      <c r="GSP39" s="2"/>
      <c r="GSQ39" s="2"/>
      <c r="GSR39" s="2"/>
      <c r="GSS39" s="2"/>
      <c r="GST39" s="2"/>
      <c r="GSU39" s="2"/>
      <c r="GSV39" s="2"/>
      <c r="GSW39" s="2"/>
      <c r="GSX39" s="2"/>
      <c r="GSY39" s="2"/>
      <c r="GSZ39" s="2"/>
      <c r="GTA39" s="2"/>
      <c r="GTB39" s="2"/>
      <c r="GTC39" s="2"/>
      <c r="GTD39" s="2"/>
      <c r="GTE39" s="2"/>
      <c r="GTF39" s="2"/>
      <c r="GTG39" s="2"/>
      <c r="GTH39" s="2"/>
      <c r="GTI39" s="2"/>
      <c r="GTJ39" s="2"/>
      <c r="GTK39" s="2"/>
      <c r="GTL39" s="2"/>
      <c r="GTM39" s="2"/>
      <c r="GTN39" s="2"/>
      <c r="GTO39" s="2"/>
      <c r="GTP39" s="2"/>
      <c r="GTQ39" s="2"/>
      <c r="GTR39" s="2"/>
      <c r="GTS39" s="2"/>
      <c r="GTT39" s="2"/>
      <c r="GTU39" s="2"/>
      <c r="GTV39" s="2"/>
      <c r="GTW39" s="2"/>
      <c r="GTX39" s="2"/>
      <c r="GTY39" s="2"/>
      <c r="GTZ39" s="2"/>
      <c r="GUA39" s="2"/>
      <c r="GUB39" s="2"/>
      <c r="GUC39" s="2"/>
      <c r="GUD39" s="2"/>
      <c r="GUE39" s="2"/>
      <c r="GUF39" s="2"/>
      <c r="GUG39" s="2"/>
      <c r="GUH39" s="2"/>
      <c r="GUI39" s="2"/>
      <c r="GUJ39" s="2"/>
      <c r="GUK39" s="2"/>
      <c r="GUL39" s="2"/>
      <c r="GUM39" s="2"/>
      <c r="GUN39" s="2"/>
      <c r="GUO39" s="2"/>
      <c r="GUP39" s="2"/>
      <c r="GUQ39" s="2"/>
      <c r="GUR39" s="2"/>
      <c r="GUS39" s="2"/>
      <c r="GUT39" s="2"/>
      <c r="GUU39" s="2"/>
      <c r="GUV39" s="2"/>
      <c r="GUW39" s="2"/>
      <c r="GUX39" s="2"/>
      <c r="GUY39" s="2"/>
      <c r="GUZ39" s="2"/>
      <c r="GVA39" s="2"/>
      <c r="GVB39" s="2"/>
      <c r="GVC39" s="2"/>
      <c r="GVD39" s="2"/>
      <c r="GVE39" s="2"/>
      <c r="GVF39" s="2"/>
      <c r="GVG39" s="2"/>
      <c r="GVH39" s="2"/>
      <c r="GVI39" s="2"/>
      <c r="GVJ39" s="2"/>
      <c r="GVK39" s="2"/>
      <c r="GVL39" s="2"/>
      <c r="GVM39" s="2"/>
      <c r="GVN39" s="2"/>
      <c r="GVO39" s="2"/>
      <c r="GVP39" s="2"/>
      <c r="GVQ39" s="2"/>
      <c r="GVR39" s="2"/>
      <c r="GVS39" s="2"/>
      <c r="GVT39" s="2"/>
      <c r="GVU39" s="2"/>
      <c r="GVV39" s="2"/>
      <c r="GVW39" s="2"/>
      <c r="GVX39" s="2"/>
      <c r="GVY39" s="2"/>
      <c r="GVZ39" s="2"/>
      <c r="GWA39" s="2"/>
      <c r="GWB39" s="2"/>
      <c r="GWC39" s="2"/>
      <c r="GWD39" s="2"/>
      <c r="GWE39" s="2"/>
      <c r="GWF39" s="2"/>
      <c r="GWG39" s="2"/>
      <c r="GWH39" s="2"/>
      <c r="GWI39" s="2"/>
      <c r="GWJ39" s="2"/>
      <c r="GWK39" s="2"/>
      <c r="GWL39" s="2"/>
      <c r="GWM39" s="2"/>
      <c r="GWN39" s="2"/>
      <c r="GWO39" s="2"/>
      <c r="GWP39" s="2"/>
      <c r="GWQ39" s="2"/>
      <c r="GWR39" s="2"/>
      <c r="GWS39" s="2"/>
      <c r="GWT39" s="2"/>
      <c r="GWU39" s="2"/>
      <c r="GWV39" s="2"/>
      <c r="GWW39" s="2"/>
      <c r="GWX39" s="2"/>
      <c r="GWY39" s="2"/>
      <c r="GWZ39" s="2"/>
      <c r="GXA39" s="2"/>
      <c r="GXB39" s="2"/>
      <c r="GXC39" s="2"/>
      <c r="GXD39" s="2"/>
      <c r="GXE39" s="2"/>
      <c r="GXF39" s="2"/>
      <c r="GXG39" s="2"/>
      <c r="GXH39" s="2"/>
      <c r="GXI39" s="2"/>
      <c r="GXJ39" s="2"/>
      <c r="GXK39" s="2"/>
      <c r="GXL39" s="2"/>
      <c r="GXM39" s="2"/>
      <c r="GXN39" s="2"/>
      <c r="GXO39" s="2"/>
      <c r="GXP39" s="2"/>
      <c r="GXQ39" s="2"/>
      <c r="GXR39" s="2"/>
      <c r="GXS39" s="2"/>
      <c r="GXT39" s="2"/>
      <c r="GXU39" s="2"/>
      <c r="GXV39" s="2"/>
      <c r="GXW39" s="2"/>
      <c r="GXX39" s="2"/>
      <c r="GXY39" s="2"/>
      <c r="GXZ39" s="2"/>
      <c r="GYA39" s="2"/>
      <c r="GYB39" s="2"/>
      <c r="GYC39" s="2"/>
      <c r="GYD39" s="2"/>
      <c r="GYE39" s="2"/>
      <c r="GYF39" s="2"/>
      <c r="GYG39" s="2"/>
      <c r="GYH39" s="2"/>
      <c r="GYI39" s="2"/>
      <c r="GYJ39" s="2"/>
      <c r="GYK39" s="2"/>
      <c r="GYL39" s="2"/>
      <c r="GYM39" s="2"/>
      <c r="GYN39" s="2"/>
      <c r="GYO39" s="2"/>
      <c r="GYP39" s="2"/>
      <c r="GYQ39" s="2"/>
      <c r="GYR39" s="2"/>
      <c r="GYS39" s="2"/>
      <c r="GYT39" s="2"/>
      <c r="GYU39" s="2"/>
      <c r="GYV39" s="2"/>
      <c r="GYW39" s="2"/>
      <c r="GYX39" s="2"/>
      <c r="GYY39" s="2"/>
      <c r="GYZ39" s="2"/>
      <c r="GZA39" s="2"/>
      <c r="GZB39" s="2"/>
      <c r="GZC39" s="2"/>
      <c r="GZD39" s="2"/>
      <c r="GZE39" s="2"/>
      <c r="GZF39" s="2"/>
      <c r="GZG39" s="2"/>
      <c r="GZH39" s="2"/>
      <c r="GZI39" s="2"/>
      <c r="GZJ39" s="2"/>
      <c r="GZK39" s="2"/>
      <c r="GZL39" s="2"/>
      <c r="GZM39" s="2"/>
      <c r="GZN39" s="2"/>
      <c r="GZO39" s="2"/>
      <c r="GZP39" s="2"/>
      <c r="GZQ39" s="2"/>
      <c r="GZR39" s="2"/>
      <c r="GZS39" s="2"/>
      <c r="GZT39" s="2"/>
      <c r="GZU39" s="2"/>
      <c r="GZV39" s="2"/>
      <c r="GZW39" s="2"/>
      <c r="GZX39" s="2"/>
      <c r="GZY39" s="2"/>
      <c r="GZZ39" s="2"/>
      <c r="HAA39" s="2"/>
      <c r="HAB39" s="2"/>
      <c r="HAC39" s="2"/>
      <c r="HAD39" s="2"/>
      <c r="HAE39" s="2"/>
      <c r="HAF39" s="2"/>
      <c r="HAG39" s="2"/>
      <c r="HAH39" s="2"/>
      <c r="HAI39" s="2"/>
      <c r="HAJ39" s="2"/>
      <c r="HAK39" s="2"/>
      <c r="HAL39" s="2"/>
      <c r="HAM39" s="2"/>
      <c r="HAN39" s="2"/>
      <c r="HAO39" s="2"/>
      <c r="HAP39" s="2"/>
      <c r="HAQ39" s="2"/>
      <c r="HAR39" s="2"/>
      <c r="HAS39" s="2"/>
      <c r="HAT39" s="2"/>
      <c r="HAU39" s="2"/>
      <c r="HAV39" s="2"/>
      <c r="HAW39" s="2"/>
      <c r="HAX39" s="2"/>
      <c r="HAY39" s="2"/>
      <c r="HAZ39" s="2"/>
      <c r="HBA39" s="2"/>
      <c r="HBB39" s="2"/>
      <c r="HBC39" s="2"/>
      <c r="HBD39" s="2"/>
      <c r="HBE39" s="2"/>
      <c r="HBF39" s="2"/>
      <c r="HBG39" s="2"/>
      <c r="HBH39" s="2"/>
      <c r="HBI39" s="2"/>
      <c r="HBJ39" s="2"/>
      <c r="HBK39" s="2"/>
      <c r="HBL39" s="2"/>
      <c r="HBM39" s="2"/>
      <c r="HBN39" s="2"/>
      <c r="HBO39" s="2"/>
      <c r="HBP39" s="2"/>
      <c r="HBQ39" s="2"/>
      <c r="HBR39" s="2"/>
      <c r="HBS39" s="2"/>
      <c r="HBT39" s="2"/>
      <c r="HBU39" s="2"/>
      <c r="HBV39" s="2"/>
      <c r="HBW39" s="2"/>
      <c r="HBX39" s="2"/>
      <c r="HBY39" s="2"/>
      <c r="HBZ39" s="2"/>
      <c r="HCA39" s="2"/>
      <c r="HCB39" s="2"/>
      <c r="HCC39" s="2"/>
      <c r="HCD39" s="2"/>
      <c r="HCE39" s="2"/>
      <c r="HCF39" s="2"/>
      <c r="HCG39" s="2"/>
      <c r="HCH39" s="2"/>
      <c r="HCI39" s="2"/>
      <c r="HCJ39" s="2"/>
      <c r="HCK39" s="2"/>
      <c r="HCL39" s="2"/>
      <c r="HCM39" s="2"/>
      <c r="HCN39" s="2"/>
      <c r="HCO39" s="2"/>
      <c r="HCP39" s="2"/>
      <c r="HCQ39" s="2"/>
      <c r="HCR39" s="2"/>
      <c r="HCS39" s="2"/>
      <c r="HCT39" s="2"/>
      <c r="HCU39" s="2"/>
      <c r="HCV39" s="2"/>
      <c r="HCW39" s="2"/>
      <c r="HCX39" s="2"/>
      <c r="HCY39" s="2"/>
      <c r="HCZ39" s="2"/>
      <c r="HDA39" s="2"/>
      <c r="HDB39" s="2"/>
      <c r="HDC39" s="2"/>
      <c r="HDD39" s="2"/>
      <c r="HDE39" s="2"/>
      <c r="HDF39" s="2"/>
      <c r="HDG39" s="2"/>
      <c r="HDH39" s="2"/>
      <c r="HDI39" s="2"/>
      <c r="HDJ39" s="2"/>
      <c r="HDK39" s="2"/>
      <c r="HDL39" s="2"/>
      <c r="HDM39" s="2"/>
      <c r="HDN39" s="2"/>
      <c r="HDO39" s="2"/>
      <c r="HDP39" s="2"/>
      <c r="HDQ39" s="2"/>
      <c r="HDR39" s="2"/>
      <c r="HDS39" s="2"/>
      <c r="HDT39" s="2"/>
      <c r="HDU39" s="2"/>
      <c r="HDV39" s="2"/>
      <c r="HDW39" s="2"/>
      <c r="HDX39" s="2"/>
      <c r="HDY39" s="2"/>
      <c r="HDZ39" s="2"/>
      <c r="HEA39" s="2"/>
      <c r="HEB39" s="2"/>
      <c r="HEC39" s="2"/>
      <c r="HED39" s="2"/>
      <c r="HEE39" s="2"/>
      <c r="HEF39" s="2"/>
      <c r="HEG39" s="2"/>
      <c r="HEH39" s="2"/>
      <c r="HEI39" s="2"/>
      <c r="HEJ39" s="2"/>
      <c r="HEK39" s="2"/>
      <c r="HEL39" s="2"/>
      <c r="HEM39" s="2"/>
      <c r="HEN39" s="2"/>
      <c r="HEO39" s="2"/>
      <c r="HEP39" s="2"/>
      <c r="HEQ39" s="2"/>
      <c r="HER39" s="2"/>
      <c r="HES39" s="2"/>
      <c r="HET39" s="2"/>
      <c r="HEU39" s="2"/>
      <c r="HEV39" s="2"/>
      <c r="HEW39" s="2"/>
      <c r="HEX39" s="2"/>
      <c r="HEY39" s="2"/>
      <c r="HEZ39" s="2"/>
      <c r="HFA39" s="2"/>
      <c r="HFB39" s="2"/>
      <c r="HFC39" s="2"/>
      <c r="HFD39" s="2"/>
      <c r="HFE39" s="2"/>
      <c r="HFF39" s="2"/>
      <c r="HFG39" s="2"/>
      <c r="HFH39" s="2"/>
      <c r="HFI39" s="2"/>
      <c r="HFJ39" s="2"/>
      <c r="HFK39" s="2"/>
      <c r="HFL39" s="2"/>
      <c r="HFM39" s="2"/>
      <c r="HFN39" s="2"/>
      <c r="HFO39" s="2"/>
      <c r="HFP39" s="2"/>
      <c r="HFQ39" s="2"/>
      <c r="HFR39" s="2"/>
      <c r="HFS39" s="2"/>
      <c r="HFT39" s="2"/>
      <c r="HFU39" s="2"/>
      <c r="HFV39" s="2"/>
      <c r="HFW39" s="2"/>
      <c r="HFX39" s="2"/>
      <c r="HFY39" s="2"/>
      <c r="HFZ39" s="2"/>
      <c r="HGA39" s="2"/>
      <c r="HGB39" s="2"/>
      <c r="HGC39" s="2"/>
      <c r="HGD39" s="2"/>
      <c r="HGE39" s="2"/>
      <c r="HGF39" s="2"/>
      <c r="HGG39" s="2"/>
      <c r="HGH39" s="2"/>
      <c r="HGI39" s="2"/>
      <c r="HGJ39" s="2"/>
      <c r="HGK39" s="2"/>
      <c r="HGL39" s="2"/>
      <c r="HGM39" s="2"/>
      <c r="HGN39" s="2"/>
      <c r="HGO39" s="2"/>
      <c r="HGP39" s="2"/>
      <c r="HGQ39" s="2"/>
      <c r="HGR39" s="2"/>
      <c r="HGS39" s="2"/>
      <c r="HGT39" s="2"/>
      <c r="HGU39" s="2"/>
      <c r="HGV39" s="2"/>
      <c r="HGW39" s="2"/>
      <c r="HGX39" s="2"/>
      <c r="HGY39" s="2"/>
      <c r="HGZ39" s="2"/>
      <c r="HHA39" s="2"/>
      <c r="HHB39" s="2"/>
      <c r="HHC39" s="2"/>
      <c r="HHD39" s="2"/>
      <c r="HHE39" s="2"/>
      <c r="HHF39" s="2"/>
      <c r="HHG39" s="2"/>
      <c r="HHH39" s="2"/>
      <c r="HHI39" s="2"/>
      <c r="HHJ39" s="2"/>
      <c r="HHK39" s="2"/>
      <c r="HHL39" s="2"/>
      <c r="HHM39" s="2"/>
      <c r="HHN39" s="2"/>
      <c r="HHO39" s="2"/>
      <c r="HHP39" s="2"/>
      <c r="HHQ39" s="2"/>
      <c r="HHR39" s="2"/>
      <c r="HHS39" s="2"/>
      <c r="HHT39" s="2"/>
      <c r="HHU39" s="2"/>
      <c r="HHV39" s="2"/>
      <c r="HHW39" s="2"/>
      <c r="HHX39" s="2"/>
      <c r="HHY39" s="2"/>
      <c r="HHZ39" s="2"/>
      <c r="HIA39" s="2"/>
      <c r="HIB39" s="2"/>
      <c r="HIC39" s="2"/>
      <c r="HID39" s="2"/>
      <c r="HIE39" s="2"/>
      <c r="HIF39" s="2"/>
      <c r="HIG39" s="2"/>
      <c r="HIH39" s="2"/>
      <c r="HII39" s="2"/>
      <c r="HIJ39" s="2"/>
      <c r="HIK39" s="2"/>
      <c r="HIL39" s="2"/>
      <c r="HIM39" s="2"/>
      <c r="HIN39" s="2"/>
      <c r="HIO39" s="2"/>
      <c r="HIP39" s="2"/>
      <c r="HIQ39" s="2"/>
      <c r="HIR39" s="2"/>
      <c r="HIS39" s="2"/>
      <c r="HIT39" s="2"/>
      <c r="HIU39" s="2"/>
      <c r="HIV39" s="2"/>
      <c r="HIW39" s="2"/>
      <c r="HIX39" s="2"/>
      <c r="HIY39" s="2"/>
      <c r="HIZ39" s="2"/>
      <c r="HJA39" s="2"/>
      <c r="HJB39" s="2"/>
      <c r="HJC39" s="2"/>
      <c r="HJD39" s="2"/>
      <c r="HJE39" s="2"/>
      <c r="HJF39" s="2"/>
      <c r="HJG39" s="2"/>
      <c r="HJH39" s="2"/>
      <c r="HJI39" s="2"/>
      <c r="HJJ39" s="2"/>
      <c r="HJK39" s="2"/>
      <c r="HJL39" s="2"/>
      <c r="HJM39" s="2"/>
      <c r="HJN39" s="2"/>
      <c r="HJO39" s="2"/>
      <c r="HJP39" s="2"/>
      <c r="HJQ39" s="2"/>
      <c r="HJR39" s="2"/>
      <c r="HJS39" s="2"/>
      <c r="HJT39" s="2"/>
      <c r="HJU39" s="2"/>
      <c r="HJV39" s="2"/>
      <c r="HJW39" s="2"/>
      <c r="HJX39" s="2"/>
      <c r="HJY39" s="2"/>
      <c r="HJZ39" s="2"/>
      <c r="HKA39" s="2"/>
      <c r="HKB39" s="2"/>
      <c r="HKC39" s="2"/>
      <c r="HKD39" s="2"/>
      <c r="HKE39" s="2"/>
      <c r="HKF39" s="2"/>
      <c r="HKG39" s="2"/>
      <c r="HKH39" s="2"/>
      <c r="HKI39" s="2"/>
      <c r="HKJ39" s="2"/>
      <c r="HKK39" s="2"/>
      <c r="HKL39" s="2"/>
      <c r="HKM39" s="2"/>
      <c r="HKN39" s="2"/>
      <c r="HKO39" s="2"/>
      <c r="HKP39" s="2"/>
      <c r="HKQ39" s="2"/>
      <c r="HKR39" s="2"/>
      <c r="HKS39" s="2"/>
      <c r="HKT39" s="2"/>
      <c r="HKU39" s="2"/>
      <c r="HKV39" s="2"/>
      <c r="HKW39" s="2"/>
      <c r="HKX39" s="2"/>
      <c r="HKY39" s="2"/>
      <c r="HKZ39" s="2"/>
      <c r="HLA39" s="2"/>
      <c r="HLB39" s="2"/>
      <c r="HLC39" s="2"/>
      <c r="HLD39" s="2"/>
      <c r="HLE39" s="2"/>
      <c r="HLF39" s="2"/>
      <c r="HLG39" s="2"/>
      <c r="HLH39" s="2"/>
      <c r="HLI39" s="2"/>
      <c r="HLJ39" s="2"/>
      <c r="HLK39" s="2"/>
      <c r="HLL39" s="2"/>
      <c r="HLM39" s="2"/>
      <c r="HLN39" s="2"/>
      <c r="HLO39" s="2"/>
      <c r="HLP39" s="2"/>
      <c r="HLQ39" s="2"/>
      <c r="HLR39" s="2"/>
      <c r="HLS39" s="2"/>
      <c r="HLT39" s="2"/>
      <c r="HLU39" s="2"/>
      <c r="HLV39" s="2"/>
      <c r="HLW39" s="2"/>
      <c r="HLX39" s="2"/>
      <c r="HLY39" s="2"/>
      <c r="HLZ39" s="2"/>
      <c r="HMA39" s="2"/>
      <c r="HMB39" s="2"/>
      <c r="HMC39" s="2"/>
      <c r="HMD39" s="2"/>
      <c r="HME39" s="2"/>
      <c r="HMF39" s="2"/>
      <c r="HMG39" s="2"/>
      <c r="HMH39" s="2"/>
      <c r="HMI39" s="2"/>
      <c r="HMJ39" s="2"/>
      <c r="HMK39" s="2"/>
      <c r="HML39" s="2"/>
      <c r="HMM39" s="2"/>
      <c r="HMN39" s="2"/>
      <c r="HMO39" s="2"/>
      <c r="HMP39" s="2"/>
      <c r="HMQ39" s="2"/>
      <c r="HMR39" s="2"/>
      <c r="HMS39" s="2"/>
      <c r="HMT39" s="2"/>
      <c r="HMU39" s="2"/>
      <c r="HMV39" s="2"/>
      <c r="HMW39" s="2"/>
      <c r="HMX39" s="2"/>
      <c r="HMY39" s="2"/>
      <c r="HMZ39" s="2"/>
      <c r="HNA39" s="2"/>
      <c r="HNB39" s="2"/>
      <c r="HNC39" s="2"/>
      <c r="HND39" s="2"/>
      <c r="HNE39" s="2"/>
      <c r="HNF39" s="2"/>
      <c r="HNG39" s="2"/>
      <c r="HNH39" s="2"/>
      <c r="HNI39" s="2"/>
      <c r="HNJ39" s="2"/>
      <c r="HNK39" s="2"/>
      <c r="HNL39" s="2"/>
      <c r="HNM39" s="2"/>
      <c r="HNN39" s="2"/>
      <c r="HNO39" s="2"/>
      <c r="HNP39" s="2"/>
      <c r="HNQ39" s="2"/>
      <c r="HNR39" s="2"/>
      <c r="HNS39" s="2"/>
      <c r="HNT39" s="2"/>
      <c r="HNU39" s="2"/>
      <c r="HNV39" s="2"/>
      <c r="HNW39" s="2"/>
      <c r="HNX39" s="2"/>
      <c r="HNY39" s="2"/>
      <c r="HNZ39" s="2"/>
      <c r="HOA39" s="2"/>
      <c r="HOB39" s="2"/>
      <c r="HOC39" s="2"/>
      <c r="HOD39" s="2"/>
      <c r="HOE39" s="2"/>
      <c r="HOF39" s="2"/>
      <c r="HOG39" s="2"/>
      <c r="HOH39" s="2"/>
      <c r="HOI39" s="2"/>
      <c r="HOJ39" s="2"/>
      <c r="HOK39" s="2"/>
      <c r="HOL39" s="2"/>
      <c r="HOM39" s="2"/>
      <c r="HON39" s="2"/>
      <c r="HOO39" s="2"/>
      <c r="HOP39" s="2"/>
      <c r="HOQ39" s="2"/>
      <c r="HOR39" s="2"/>
      <c r="HOS39" s="2"/>
      <c r="HOT39" s="2"/>
      <c r="HOU39" s="2"/>
      <c r="HOV39" s="2"/>
      <c r="HOW39" s="2"/>
      <c r="HOX39" s="2"/>
      <c r="HOY39" s="2"/>
      <c r="HOZ39" s="2"/>
      <c r="HPA39" s="2"/>
      <c r="HPB39" s="2"/>
      <c r="HPC39" s="2"/>
      <c r="HPD39" s="2"/>
      <c r="HPE39" s="2"/>
      <c r="HPF39" s="2"/>
      <c r="HPG39" s="2"/>
      <c r="HPH39" s="2"/>
      <c r="HPI39" s="2"/>
      <c r="HPJ39" s="2"/>
      <c r="HPK39" s="2"/>
      <c r="HPL39" s="2"/>
      <c r="HPM39" s="2"/>
      <c r="HPN39" s="2"/>
      <c r="HPO39" s="2"/>
      <c r="HPP39" s="2"/>
      <c r="HPQ39" s="2"/>
      <c r="HPR39" s="2"/>
      <c r="HPS39" s="2"/>
      <c r="HPT39" s="2"/>
      <c r="HPU39" s="2"/>
      <c r="HPV39" s="2"/>
      <c r="HPW39" s="2"/>
      <c r="HPX39" s="2"/>
      <c r="HPY39" s="2"/>
      <c r="HPZ39" s="2"/>
      <c r="HQA39" s="2"/>
      <c r="HQB39" s="2"/>
      <c r="HQC39" s="2"/>
      <c r="HQD39" s="2"/>
      <c r="HQE39" s="2"/>
      <c r="HQF39" s="2"/>
      <c r="HQG39" s="2"/>
      <c r="HQH39" s="2"/>
      <c r="HQI39" s="2"/>
      <c r="HQJ39" s="2"/>
      <c r="HQK39" s="2"/>
      <c r="HQL39" s="2"/>
      <c r="HQM39" s="2"/>
      <c r="HQN39" s="2"/>
      <c r="HQO39" s="2"/>
      <c r="HQP39" s="2"/>
      <c r="HQQ39" s="2"/>
      <c r="HQR39" s="2"/>
      <c r="HQS39" s="2"/>
      <c r="HQT39" s="2"/>
      <c r="HQU39" s="2"/>
      <c r="HQV39" s="2"/>
      <c r="HQW39" s="2"/>
      <c r="HQX39" s="2"/>
      <c r="HQY39" s="2"/>
      <c r="HQZ39" s="2"/>
      <c r="HRA39" s="2"/>
      <c r="HRB39" s="2"/>
      <c r="HRC39" s="2"/>
      <c r="HRD39" s="2"/>
      <c r="HRE39" s="2"/>
      <c r="HRF39" s="2"/>
      <c r="HRG39" s="2"/>
      <c r="HRH39" s="2"/>
      <c r="HRI39" s="2"/>
      <c r="HRJ39" s="2"/>
      <c r="HRK39" s="2"/>
      <c r="HRL39" s="2"/>
      <c r="HRM39" s="2"/>
      <c r="HRN39" s="2"/>
      <c r="HRO39" s="2"/>
      <c r="HRP39" s="2"/>
      <c r="HRQ39" s="2"/>
      <c r="HRR39" s="2"/>
      <c r="HRS39" s="2"/>
      <c r="HRT39" s="2"/>
      <c r="HRU39" s="2"/>
      <c r="HRV39" s="2"/>
      <c r="HRW39" s="2"/>
      <c r="HRX39" s="2"/>
      <c r="HRY39" s="2"/>
      <c r="HRZ39" s="2"/>
      <c r="HSA39" s="2"/>
      <c r="HSB39" s="2"/>
      <c r="HSC39" s="2"/>
      <c r="HSD39" s="2"/>
      <c r="HSE39" s="2"/>
      <c r="HSF39" s="2"/>
      <c r="HSG39" s="2"/>
      <c r="HSH39" s="2"/>
      <c r="HSI39" s="2"/>
      <c r="HSJ39" s="2"/>
      <c r="HSK39" s="2"/>
      <c r="HSL39" s="2"/>
      <c r="HSM39" s="2"/>
      <c r="HSN39" s="2"/>
      <c r="HSO39" s="2"/>
      <c r="HSP39" s="2"/>
      <c r="HSQ39" s="2"/>
      <c r="HSR39" s="2"/>
      <c r="HSS39" s="2"/>
      <c r="HST39" s="2"/>
      <c r="HSU39" s="2"/>
      <c r="HSV39" s="2"/>
      <c r="HSW39" s="2"/>
      <c r="HSX39" s="2"/>
      <c r="HSY39" s="2"/>
      <c r="HSZ39" s="2"/>
      <c r="HTA39" s="2"/>
      <c r="HTB39" s="2"/>
      <c r="HTC39" s="2"/>
      <c r="HTD39" s="2"/>
      <c r="HTE39" s="2"/>
      <c r="HTF39" s="2"/>
      <c r="HTG39" s="2"/>
      <c r="HTH39" s="2"/>
      <c r="HTI39" s="2"/>
      <c r="HTJ39" s="2"/>
      <c r="HTK39" s="2"/>
      <c r="HTL39" s="2"/>
      <c r="HTM39" s="2"/>
      <c r="HTN39" s="2"/>
      <c r="HTO39" s="2"/>
      <c r="HTP39" s="2"/>
      <c r="HTQ39" s="2"/>
      <c r="HTR39" s="2"/>
      <c r="HTS39" s="2"/>
      <c r="HTT39" s="2"/>
      <c r="HTU39" s="2"/>
      <c r="HTV39" s="2"/>
      <c r="HTW39" s="2"/>
      <c r="HTX39" s="2"/>
      <c r="HTY39" s="2"/>
      <c r="HTZ39" s="2"/>
      <c r="HUA39" s="2"/>
      <c r="HUB39" s="2"/>
      <c r="HUC39" s="2"/>
      <c r="HUD39" s="2"/>
      <c r="HUE39" s="2"/>
      <c r="HUF39" s="2"/>
      <c r="HUG39" s="2"/>
      <c r="HUH39" s="2"/>
      <c r="HUI39" s="2"/>
      <c r="HUJ39" s="2"/>
      <c r="HUK39" s="2"/>
      <c r="HUL39" s="2"/>
      <c r="HUM39" s="2"/>
      <c r="HUN39" s="2"/>
      <c r="HUO39" s="2"/>
      <c r="HUP39" s="2"/>
      <c r="HUQ39" s="2"/>
      <c r="HUR39" s="2"/>
      <c r="HUS39" s="2"/>
      <c r="HUT39" s="2"/>
      <c r="HUU39" s="2"/>
      <c r="HUV39" s="2"/>
      <c r="HUW39" s="2"/>
      <c r="HUX39" s="2"/>
      <c r="HUY39" s="2"/>
      <c r="HUZ39" s="2"/>
      <c r="HVA39" s="2"/>
      <c r="HVB39" s="2"/>
      <c r="HVC39" s="2"/>
      <c r="HVD39" s="2"/>
      <c r="HVE39" s="2"/>
      <c r="HVF39" s="2"/>
      <c r="HVG39" s="2"/>
      <c r="HVH39" s="2"/>
      <c r="HVI39" s="2"/>
      <c r="HVJ39" s="2"/>
      <c r="HVK39" s="2"/>
      <c r="HVL39" s="2"/>
      <c r="HVM39" s="2"/>
      <c r="HVN39" s="2"/>
      <c r="HVO39" s="2"/>
      <c r="HVP39" s="2"/>
      <c r="HVQ39" s="2"/>
      <c r="HVR39" s="2"/>
      <c r="HVS39" s="2"/>
      <c r="HVT39" s="2"/>
      <c r="HVU39" s="2"/>
      <c r="HVV39" s="2"/>
      <c r="HVW39" s="2"/>
      <c r="HVX39" s="2"/>
      <c r="HVY39" s="2"/>
      <c r="HVZ39" s="2"/>
      <c r="HWA39" s="2"/>
      <c r="HWB39" s="2"/>
      <c r="HWC39" s="2"/>
      <c r="HWD39" s="2"/>
      <c r="HWE39" s="2"/>
      <c r="HWF39" s="2"/>
      <c r="HWG39" s="2"/>
      <c r="HWH39" s="2"/>
      <c r="HWI39" s="2"/>
      <c r="HWJ39" s="2"/>
      <c r="HWK39" s="2"/>
      <c r="HWL39" s="2"/>
      <c r="HWM39" s="2"/>
      <c r="HWN39" s="2"/>
      <c r="HWO39" s="2"/>
      <c r="HWP39" s="2"/>
      <c r="HWQ39" s="2"/>
      <c r="HWR39" s="2"/>
      <c r="HWS39" s="2"/>
      <c r="HWT39" s="2"/>
      <c r="HWU39" s="2"/>
      <c r="HWV39" s="2"/>
      <c r="HWW39" s="2"/>
      <c r="HWX39" s="2"/>
      <c r="HWY39" s="2"/>
      <c r="HWZ39" s="2"/>
      <c r="HXA39" s="2"/>
      <c r="HXB39" s="2"/>
      <c r="HXC39" s="2"/>
      <c r="HXD39" s="2"/>
      <c r="HXE39" s="2"/>
      <c r="HXF39" s="2"/>
      <c r="HXG39" s="2"/>
      <c r="HXH39" s="2"/>
      <c r="HXI39" s="2"/>
      <c r="HXJ39" s="2"/>
      <c r="HXK39" s="2"/>
      <c r="HXL39" s="2"/>
      <c r="HXM39" s="2"/>
      <c r="HXN39" s="2"/>
      <c r="HXO39" s="2"/>
      <c r="HXP39" s="2"/>
      <c r="HXQ39" s="2"/>
      <c r="HXR39" s="2"/>
      <c r="HXS39" s="2"/>
      <c r="HXT39" s="2"/>
      <c r="HXU39" s="2"/>
      <c r="HXV39" s="2"/>
      <c r="HXW39" s="2"/>
      <c r="HXX39" s="2"/>
      <c r="HXY39" s="2"/>
      <c r="HXZ39" s="2"/>
      <c r="HYA39" s="2"/>
      <c r="HYB39" s="2"/>
      <c r="HYC39" s="2"/>
      <c r="HYD39" s="2"/>
      <c r="HYE39" s="2"/>
      <c r="HYF39" s="2"/>
      <c r="HYG39" s="2"/>
      <c r="HYH39" s="2"/>
      <c r="HYI39" s="2"/>
      <c r="HYJ39" s="2"/>
      <c r="HYK39" s="2"/>
      <c r="HYL39" s="2"/>
      <c r="HYM39" s="2"/>
      <c r="HYN39" s="2"/>
      <c r="HYO39" s="2"/>
      <c r="HYP39" s="2"/>
      <c r="HYQ39" s="2"/>
      <c r="HYR39" s="2"/>
      <c r="HYS39" s="2"/>
      <c r="HYT39" s="2"/>
      <c r="HYU39" s="2"/>
      <c r="HYV39" s="2"/>
      <c r="HYW39" s="2"/>
      <c r="HYX39" s="2"/>
      <c r="HYY39" s="2"/>
      <c r="HYZ39" s="2"/>
      <c r="HZA39" s="2"/>
      <c r="HZB39" s="2"/>
      <c r="HZC39" s="2"/>
      <c r="HZD39" s="2"/>
      <c r="HZE39" s="2"/>
      <c r="HZF39" s="2"/>
      <c r="HZG39" s="2"/>
      <c r="HZH39" s="2"/>
      <c r="HZI39" s="2"/>
      <c r="HZJ39" s="2"/>
      <c r="HZK39" s="2"/>
      <c r="HZL39" s="2"/>
      <c r="HZM39" s="2"/>
      <c r="HZN39" s="2"/>
      <c r="HZO39" s="2"/>
      <c r="HZP39" s="2"/>
      <c r="HZQ39" s="2"/>
      <c r="HZR39" s="2"/>
      <c r="HZS39" s="2"/>
      <c r="HZT39" s="2"/>
      <c r="HZU39" s="2"/>
      <c r="HZV39" s="2"/>
      <c r="HZW39" s="2"/>
      <c r="HZX39" s="2"/>
      <c r="HZY39" s="2"/>
      <c r="HZZ39" s="2"/>
      <c r="IAA39" s="2"/>
      <c r="IAB39" s="2"/>
      <c r="IAC39" s="2"/>
      <c r="IAD39" s="2"/>
      <c r="IAE39" s="2"/>
      <c r="IAF39" s="2"/>
      <c r="IAG39" s="2"/>
      <c r="IAH39" s="2"/>
      <c r="IAI39" s="2"/>
      <c r="IAJ39" s="2"/>
      <c r="IAK39" s="2"/>
      <c r="IAL39" s="2"/>
      <c r="IAM39" s="2"/>
      <c r="IAN39" s="2"/>
      <c r="IAO39" s="2"/>
      <c r="IAP39" s="2"/>
      <c r="IAQ39" s="2"/>
      <c r="IAR39" s="2"/>
      <c r="IAS39" s="2"/>
      <c r="IAT39" s="2"/>
      <c r="IAU39" s="2"/>
      <c r="IAV39" s="2"/>
      <c r="IAW39" s="2"/>
      <c r="IAX39" s="2"/>
      <c r="IAY39" s="2"/>
      <c r="IAZ39" s="2"/>
      <c r="IBA39" s="2"/>
      <c r="IBB39" s="2"/>
      <c r="IBC39" s="2"/>
      <c r="IBD39" s="2"/>
      <c r="IBE39" s="2"/>
      <c r="IBF39" s="2"/>
      <c r="IBG39" s="2"/>
      <c r="IBH39" s="2"/>
      <c r="IBI39" s="2"/>
      <c r="IBJ39" s="2"/>
      <c r="IBK39" s="2"/>
      <c r="IBL39" s="2"/>
      <c r="IBM39" s="2"/>
      <c r="IBN39" s="2"/>
      <c r="IBO39" s="2"/>
      <c r="IBP39" s="2"/>
      <c r="IBQ39" s="2"/>
      <c r="IBR39" s="2"/>
      <c r="IBS39" s="2"/>
      <c r="IBT39" s="2"/>
      <c r="IBU39" s="2"/>
      <c r="IBV39" s="2"/>
      <c r="IBW39" s="2"/>
      <c r="IBX39" s="2"/>
      <c r="IBY39" s="2"/>
      <c r="IBZ39" s="2"/>
      <c r="ICA39" s="2"/>
      <c r="ICB39" s="2"/>
      <c r="ICC39" s="2"/>
      <c r="ICD39" s="2"/>
      <c r="ICE39" s="2"/>
      <c r="ICF39" s="2"/>
      <c r="ICG39" s="2"/>
      <c r="ICH39" s="2"/>
      <c r="ICI39" s="2"/>
      <c r="ICJ39" s="2"/>
      <c r="ICK39" s="2"/>
      <c r="ICL39" s="2"/>
      <c r="ICM39" s="2"/>
      <c r="ICN39" s="2"/>
      <c r="ICO39" s="2"/>
      <c r="ICP39" s="2"/>
      <c r="ICQ39" s="2"/>
      <c r="ICR39" s="2"/>
      <c r="ICS39" s="2"/>
      <c r="ICT39" s="2"/>
      <c r="ICU39" s="2"/>
      <c r="ICV39" s="2"/>
      <c r="ICW39" s="2"/>
      <c r="ICX39" s="2"/>
      <c r="ICY39" s="2"/>
      <c r="ICZ39" s="2"/>
      <c r="IDA39" s="2"/>
      <c r="IDB39" s="2"/>
      <c r="IDC39" s="2"/>
      <c r="IDD39" s="2"/>
      <c r="IDE39" s="2"/>
      <c r="IDF39" s="2"/>
      <c r="IDG39" s="2"/>
      <c r="IDH39" s="2"/>
      <c r="IDI39" s="2"/>
      <c r="IDJ39" s="2"/>
      <c r="IDK39" s="2"/>
      <c r="IDL39" s="2"/>
      <c r="IDM39" s="2"/>
      <c r="IDN39" s="2"/>
      <c r="IDO39" s="2"/>
      <c r="IDP39" s="2"/>
      <c r="IDQ39" s="2"/>
      <c r="IDR39" s="2"/>
      <c r="IDS39" s="2"/>
      <c r="IDT39" s="2"/>
      <c r="IDU39" s="2"/>
      <c r="IDV39" s="2"/>
      <c r="IDW39" s="2"/>
      <c r="IDX39" s="2"/>
      <c r="IDY39" s="2"/>
      <c r="IDZ39" s="2"/>
      <c r="IEA39" s="2"/>
      <c r="IEB39" s="2"/>
      <c r="IEC39" s="2"/>
      <c r="IED39" s="2"/>
      <c r="IEE39" s="2"/>
      <c r="IEF39" s="2"/>
      <c r="IEG39" s="2"/>
      <c r="IEH39" s="2"/>
      <c r="IEI39" s="2"/>
      <c r="IEJ39" s="2"/>
      <c r="IEK39" s="2"/>
      <c r="IEL39" s="2"/>
      <c r="IEM39" s="2"/>
      <c r="IEN39" s="2"/>
      <c r="IEO39" s="2"/>
      <c r="IEP39" s="2"/>
      <c r="IEQ39" s="2"/>
      <c r="IER39" s="2"/>
      <c r="IES39" s="2"/>
      <c r="IET39" s="2"/>
      <c r="IEU39" s="2"/>
      <c r="IEV39" s="2"/>
      <c r="IEW39" s="2"/>
      <c r="IEX39" s="2"/>
      <c r="IEY39" s="2"/>
      <c r="IEZ39" s="2"/>
      <c r="IFA39" s="2"/>
      <c r="IFB39" s="2"/>
      <c r="IFC39" s="2"/>
      <c r="IFD39" s="2"/>
      <c r="IFE39" s="2"/>
      <c r="IFF39" s="2"/>
      <c r="IFG39" s="2"/>
      <c r="IFH39" s="2"/>
      <c r="IFI39" s="2"/>
      <c r="IFJ39" s="2"/>
      <c r="IFK39" s="2"/>
      <c r="IFL39" s="2"/>
      <c r="IFM39" s="2"/>
      <c r="IFN39" s="2"/>
      <c r="IFO39" s="2"/>
      <c r="IFP39" s="2"/>
      <c r="IFQ39" s="2"/>
      <c r="IFR39" s="2"/>
      <c r="IFS39" s="2"/>
      <c r="IFT39" s="2"/>
      <c r="IFU39" s="2"/>
      <c r="IFV39" s="2"/>
      <c r="IFW39" s="2"/>
      <c r="IFX39" s="2"/>
      <c r="IFY39" s="2"/>
      <c r="IFZ39" s="2"/>
      <c r="IGA39" s="2"/>
      <c r="IGB39" s="2"/>
      <c r="IGC39" s="2"/>
      <c r="IGD39" s="2"/>
      <c r="IGE39" s="2"/>
      <c r="IGF39" s="2"/>
      <c r="IGG39" s="2"/>
      <c r="IGH39" s="2"/>
      <c r="IGI39" s="2"/>
      <c r="IGJ39" s="2"/>
      <c r="IGK39" s="2"/>
      <c r="IGL39" s="2"/>
      <c r="IGM39" s="2"/>
      <c r="IGN39" s="2"/>
      <c r="IGO39" s="2"/>
      <c r="IGP39" s="2"/>
      <c r="IGQ39" s="2"/>
      <c r="IGR39" s="2"/>
      <c r="IGS39" s="2"/>
      <c r="IGT39" s="2"/>
      <c r="IGU39" s="2"/>
      <c r="IGV39" s="2"/>
      <c r="IGW39" s="2"/>
      <c r="IGX39" s="2"/>
      <c r="IGY39" s="2"/>
      <c r="IGZ39" s="2"/>
      <c r="IHA39" s="2"/>
      <c r="IHB39" s="2"/>
      <c r="IHC39" s="2"/>
      <c r="IHD39" s="2"/>
      <c r="IHE39" s="2"/>
      <c r="IHF39" s="2"/>
      <c r="IHG39" s="2"/>
      <c r="IHH39" s="2"/>
      <c r="IHI39" s="2"/>
      <c r="IHJ39" s="2"/>
      <c r="IHK39" s="2"/>
      <c r="IHL39" s="2"/>
      <c r="IHM39" s="2"/>
      <c r="IHN39" s="2"/>
      <c r="IHO39" s="2"/>
      <c r="IHP39" s="2"/>
      <c r="IHQ39" s="2"/>
      <c r="IHR39" s="2"/>
      <c r="IHS39" s="2"/>
      <c r="IHT39" s="2"/>
      <c r="IHU39" s="2"/>
      <c r="IHV39" s="2"/>
      <c r="IHW39" s="2"/>
      <c r="IHX39" s="2"/>
      <c r="IHY39" s="2"/>
      <c r="IHZ39" s="2"/>
      <c r="IIA39" s="2"/>
      <c r="IIB39" s="2"/>
      <c r="IIC39" s="2"/>
      <c r="IID39" s="2"/>
      <c r="IIE39" s="2"/>
      <c r="IIF39" s="2"/>
      <c r="IIG39" s="2"/>
      <c r="IIH39" s="2"/>
      <c r="III39" s="2"/>
      <c r="IIJ39" s="2"/>
      <c r="IIK39" s="2"/>
      <c r="IIL39" s="2"/>
      <c r="IIM39" s="2"/>
      <c r="IIN39" s="2"/>
      <c r="IIO39" s="2"/>
      <c r="IIP39" s="2"/>
      <c r="IIQ39" s="2"/>
      <c r="IIR39" s="2"/>
      <c r="IIS39" s="2"/>
      <c r="IIT39" s="2"/>
      <c r="IIU39" s="2"/>
      <c r="IIV39" s="2"/>
      <c r="IIW39" s="2"/>
      <c r="IIX39" s="2"/>
      <c r="IIY39" s="2"/>
      <c r="IIZ39" s="2"/>
      <c r="IJA39" s="2"/>
      <c r="IJB39" s="2"/>
      <c r="IJC39" s="2"/>
      <c r="IJD39" s="2"/>
      <c r="IJE39" s="2"/>
      <c r="IJF39" s="2"/>
      <c r="IJG39" s="2"/>
      <c r="IJH39" s="2"/>
      <c r="IJI39" s="2"/>
      <c r="IJJ39" s="2"/>
      <c r="IJK39" s="2"/>
      <c r="IJL39" s="2"/>
      <c r="IJM39" s="2"/>
      <c r="IJN39" s="2"/>
      <c r="IJO39" s="2"/>
      <c r="IJP39" s="2"/>
      <c r="IJQ39" s="2"/>
      <c r="IJR39" s="2"/>
      <c r="IJS39" s="2"/>
      <c r="IJT39" s="2"/>
      <c r="IJU39" s="2"/>
      <c r="IJV39" s="2"/>
      <c r="IJW39" s="2"/>
      <c r="IJX39" s="2"/>
      <c r="IJY39" s="2"/>
      <c r="IJZ39" s="2"/>
      <c r="IKA39" s="2"/>
      <c r="IKB39" s="2"/>
      <c r="IKC39" s="2"/>
      <c r="IKD39" s="2"/>
      <c r="IKE39" s="2"/>
      <c r="IKF39" s="2"/>
      <c r="IKG39" s="2"/>
      <c r="IKH39" s="2"/>
      <c r="IKI39" s="2"/>
      <c r="IKJ39" s="2"/>
      <c r="IKK39" s="2"/>
      <c r="IKL39" s="2"/>
      <c r="IKM39" s="2"/>
      <c r="IKN39" s="2"/>
      <c r="IKO39" s="2"/>
      <c r="IKP39" s="2"/>
      <c r="IKQ39" s="2"/>
      <c r="IKR39" s="2"/>
      <c r="IKS39" s="2"/>
      <c r="IKT39" s="2"/>
      <c r="IKU39" s="2"/>
      <c r="IKV39" s="2"/>
      <c r="IKW39" s="2"/>
      <c r="IKX39" s="2"/>
      <c r="IKY39" s="2"/>
      <c r="IKZ39" s="2"/>
      <c r="ILA39" s="2"/>
      <c r="ILB39" s="2"/>
      <c r="ILC39" s="2"/>
      <c r="ILD39" s="2"/>
      <c r="ILE39" s="2"/>
      <c r="ILF39" s="2"/>
      <c r="ILG39" s="2"/>
      <c r="ILH39" s="2"/>
      <c r="ILI39" s="2"/>
      <c r="ILJ39" s="2"/>
      <c r="ILK39" s="2"/>
      <c r="ILL39" s="2"/>
      <c r="ILM39" s="2"/>
      <c r="ILN39" s="2"/>
      <c r="ILO39" s="2"/>
      <c r="ILP39" s="2"/>
      <c r="ILQ39" s="2"/>
      <c r="ILR39" s="2"/>
      <c r="ILS39" s="2"/>
      <c r="ILT39" s="2"/>
      <c r="ILU39" s="2"/>
      <c r="ILV39" s="2"/>
      <c r="ILW39" s="2"/>
      <c r="ILX39" s="2"/>
      <c r="ILY39" s="2"/>
      <c r="ILZ39" s="2"/>
      <c r="IMA39" s="2"/>
      <c r="IMB39" s="2"/>
      <c r="IMC39" s="2"/>
      <c r="IMD39" s="2"/>
      <c r="IME39" s="2"/>
      <c r="IMF39" s="2"/>
      <c r="IMG39" s="2"/>
      <c r="IMH39" s="2"/>
      <c r="IMI39" s="2"/>
      <c r="IMJ39" s="2"/>
      <c r="IMK39" s="2"/>
      <c r="IML39" s="2"/>
      <c r="IMM39" s="2"/>
      <c r="IMN39" s="2"/>
      <c r="IMO39" s="2"/>
      <c r="IMP39" s="2"/>
      <c r="IMQ39" s="2"/>
      <c r="IMR39" s="2"/>
      <c r="IMS39" s="2"/>
      <c r="IMT39" s="2"/>
      <c r="IMU39" s="2"/>
      <c r="IMV39" s="2"/>
      <c r="IMW39" s="2"/>
      <c r="IMX39" s="2"/>
      <c r="IMY39" s="2"/>
      <c r="IMZ39" s="2"/>
      <c r="INA39" s="2"/>
      <c r="INB39" s="2"/>
      <c r="INC39" s="2"/>
      <c r="IND39" s="2"/>
      <c r="INE39" s="2"/>
      <c r="INF39" s="2"/>
      <c r="ING39" s="2"/>
      <c r="INH39" s="2"/>
      <c r="INI39" s="2"/>
      <c r="INJ39" s="2"/>
      <c r="INK39" s="2"/>
      <c r="INL39" s="2"/>
      <c r="INM39" s="2"/>
      <c r="INN39" s="2"/>
      <c r="INO39" s="2"/>
      <c r="INP39" s="2"/>
      <c r="INQ39" s="2"/>
      <c r="INR39" s="2"/>
      <c r="INS39" s="2"/>
      <c r="INT39" s="2"/>
      <c r="INU39" s="2"/>
      <c r="INV39" s="2"/>
      <c r="INW39" s="2"/>
      <c r="INX39" s="2"/>
      <c r="INY39" s="2"/>
      <c r="INZ39" s="2"/>
      <c r="IOA39" s="2"/>
      <c r="IOB39" s="2"/>
      <c r="IOC39" s="2"/>
      <c r="IOD39" s="2"/>
      <c r="IOE39" s="2"/>
      <c r="IOF39" s="2"/>
      <c r="IOG39" s="2"/>
      <c r="IOH39" s="2"/>
      <c r="IOI39" s="2"/>
      <c r="IOJ39" s="2"/>
      <c r="IOK39" s="2"/>
      <c r="IOL39" s="2"/>
      <c r="IOM39" s="2"/>
      <c r="ION39" s="2"/>
      <c r="IOO39" s="2"/>
      <c r="IOP39" s="2"/>
      <c r="IOQ39" s="2"/>
      <c r="IOR39" s="2"/>
      <c r="IOS39" s="2"/>
      <c r="IOT39" s="2"/>
      <c r="IOU39" s="2"/>
      <c r="IOV39" s="2"/>
      <c r="IOW39" s="2"/>
      <c r="IOX39" s="2"/>
      <c r="IOY39" s="2"/>
      <c r="IOZ39" s="2"/>
      <c r="IPA39" s="2"/>
      <c r="IPB39" s="2"/>
      <c r="IPC39" s="2"/>
      <c r="IPD39" s="2"/>
      <c r="IPE39" s="2"/>
      <c r="IPF39" s="2"/>
      <c r="IPG39" s="2"/>
      <c r="IPH39" s="2"/>
      <c r="IPI39" s="2"/>
      <c r="IPJ39" s="2"/>
      <c r="IPK39" s="2"/>
      <c r="IPL39" s="2"/>
      <c r="IPM39" s="2"/>
      <c r="IPN39" s="2"/>
      <c r="IPO39" s="2"/>
      <c r="IPP39" s="2"/>
      <c r="IPQ39" s="2"/>
      <c r="IPR39" s="2"/>
      <c r="IPS39" s="2"/>
      <c r="IPT39" s="2"/>
      <c r="IPU39" s="2"/>
      <c r="IPV39" s="2"/>
      <c r="IPW39" s="2"/>
      <c r="IPX39" s="2"/>
      <c r="IPY39" s="2"/>
      <c r="IPZ39" s="2"/>
      <c r="IQA39" s="2"/>
      <c r="IQB39" s="2"/>
      <c r="IQC39" s="2"/>
      <c r="IQD39" s="2"/>
      <c r="IQE39" s="2"/>
      <c r="IQF39" s="2"/>
      <c r="IQG39" s="2"/>
      <c r="IQH39" s="2"/>
      <c r="IQI39" s="2"/>
      <c r="IQJ39" s="2"/>
      <c r="IQK39" s="2"/>
      <c r="IQL39" s="2"/>
      <c r="IQM39" s="2"/>
      <c r="IQN39" s="2"/>
      <c r="IQO39" s="2"/>
      <c r="IQP39" s="2"/>
      <c r="IQQ39" s="2"/>
      <c r="IQR39" s="2"/>
      <c r="IQS39" s="2"/>
      <c r="IQT39" s="2"/>
      <c r="IQU39" s="2"/>
      <c r="IQV39" s="2"/>
      <c r="IQW39" s="2"/>
      <c r="IQX39" s="2"/>
      <c r="IQY39" s="2"/>
      <c r="IQZ39" s="2"/>
      <c r="IRA39" s="2"/>
      <c r="IRB39" s="2"/>
      <c r="IRC39" s="2"/>
      <c r="IRD39" s="2"/>
      <c r="IRE39" s="2"/>
      <c r="IRF39" s="2"/>
      <c r="IRG39" s="2"/>
      <c r="IRH39" s="2"/>
      <c r="IRI39" s="2"/>
      <c r="IRJ39" s="2"/>
      <c r="IRK39" s="2"/>
      <c r="IRL39" s="2"/>
      <c r="IRM39" s="2"/>
      <c r="IRN39" s="2"/>
      <c r="IRO39" s="2"/>
      <c r="IRP39" s="2"/>
      <c r="IRQ39" s="2"/>
      <c r="IRR39" s="2"/>
      <c r="IRS39" s="2"/>
      <c r="IRT39" s="2"/>
      <c r="IRU39" s="2"/>
      <c r="IRV39" s="2"/>
      <c r="IRW39" s="2"/>
      <c r="IRX39" s="2"/>
      <c r="IRY39" s="2"/>
      <c r="IRZ39" s="2"/>
      <c r="ISA39" s="2"/>
      <c r="ISB39" s="2"/>
      <c r="ISC39" s="2"/>
      <c r="ISD39" s="2"/>
      <c r="ISE39" s="2"/>
      <c r="ISF39" s="2"/>
      <c r="ISG39" s="2"/>
      <c r="ISH39" s="2"/>
      <c r="ISI39" s="2"/>
      <c r="ISJ39" s="2"/>
      <c r="ISK39" s="2"/>
      <c r="ISL39" s="2"/>
      <c r="ISM39" s="2"/>
      <c r="ISN39" s="2"/>
      <c r="ISO39" s="2"/>
      <c r="ISP39" s="2"/>
      <c r="ISQ39" s="2"/>
      <c r="ISR39" s="2"/>
      <c r="ISS39" s="2"/>
      <c r="IST39" s="2"/>
      <c r="ISU39" s="2"/>
      <c r="ISV39" s="2"/>
      <c r="ISW39" s="2"/>
      <c r="ISX39" s="2"/>
      <c r="ISY39" s="2"/>
      <c r="ISZ39" s="2"/>
      <c r="ITA39" s="2"/>
      <c r="ITB39" s="2"/>
      <c r="ITC39" s="2"/>
      <c r="ITD39" s="2"/>
      <c r="ITE39" s="2"/>
      <c r="ITF39" s="2"/>
      <c r="ITG39" s="2"/>
      <c r="ITH39" s="2"/>
      <c r="ITI39" s="2"/>
      <c r="ITJ39" s="2"/>
      <c r="ITK39" s="2"/>
      <c r="ITL39" s="2"/>
      <c r="ITM39" s="2"/>
      <c r="ITN39" s="2"/>
      <c r="ITO39" s="2"/>
      <c r="ITP39" s="2"/>
      <c r="ITQ39" s="2"/>
      <c r="ITR39" s="2"/>
      <c r="ITS39" s="2"/>
      <c r="ITT39" s="2"/>
      <c r="ITU39" s="2"/>
      <c r="ITV39" s="2"/>
      <c r="ITW39" s="2"/>
      <c r="ITX39" s="2"/>
      <c r="ITY39" s="2"/>
      <c r="ITZ39" s="2"/>
      <c r="IUA39" s="2"/>
      <c r="IUB39" s="2"/>
      <c r="IUC39" s="2"/>
      <c r="IUD39" s="2"/>
      <c r="IUE39" s="2"/>
      <c r="IUF39" s="2"/>
      <c r="IUG39" s="2"/>
      <c r="IUH39" s="2"/>
      <c r="IUI39" s="2"/>
      <c r="IUJ39" s="2"/>
      <c r="IUK39" s="2"/>
      <c r="IUL39" s="2"/>
      <c r="IUM39" s="2"/>
      <c r="IUN39" s="2"/>
      <c r="IUO39" s="2"/>
      <c r="IUP39" s="2"/>
      <c r="IUQ39" s="2"/>
      <c r="IUR39" s="2"/>
      <c r="IUS39" s="2"/>
      <c r="IUT39" s="2"/>
      <c r="IUU39" s="2"/>
      <c r="IUV39" s="2"/>
      <c r="IUW39" s="2"/>
      <c r="IUX39" s="2"/>
      <c r="IUY39" s="2"/>
      <c r="IUZ39" s="2"/>
      <c r="IVA39" s="2"/>
      <c r="IVB39" s="2"/>
      <c r="IVC39" s="2"/>
      <c r="IVD39" s="2"/>
      <c r="IVE39" s="2"/>
      <c r="IVF39" s="2"/>
      <c r="IVG39" s="2"/>
      <c r="IVH39" s="2"/>
      <c r="IVI39" s="2"/>
      <c r="IVJ39" s="2"/>
      <c r="IVK39" s="2"/>
      <c r="IVL39" s="2"/>
      <c r="IVM39" s="2"/>
      <c r="IVN39" s="2"/>
      <c r="IVO39" s="2"/>
      <c r="IVP39" s="2"/>
      <c r="IVQ39" s="2"/>
      <c r="IVR39" s="2"/>
      <c r="IVS39" s="2"/>
      <c r="IVT39" s="2"/>
      <c r="IVU39" s="2"/>
      <c r="IVV39" s="2"/>
      <c r="IVW39" s="2"/>
      <c r="IVX39" s="2"/>
      <c r="IVY39" s="2"/>
      <c r="IVZ39" s="2"/>
      <c r="IWA39" s="2"/>
      <c r="IWB39" s="2"/>
      <c r="IWC39" s="2"/>
      <c r="IWD39" s="2"/>
      <c r="IWE39" s="2"/>
      <c r="IWF39" s="2"/>
      <c r="IWG39" s="2"/>
      <c r="IWH39" s="2"/>
      <c r="IWI39" s="2"/>
      <c r="IWJ39" s="2"/>
      <c r="IWK39" s="2"/>
      <c r="IWL39" s="2"/>
      <c r="IWM39" s="2"/>
      <c r="IWN39" s="2"/>
      <c r="IWO39" s="2"/>
      <c r="IWP39" s="2"/>
      <c r="IWQ39" s="2"/>
      <c r="IWR39" s="2"/>
      <c r="IWS39" s="2"/>
      <c r="IWT39" s="2"/>
      <c r="IWU39" s="2"/>
      <c r="IWV39" s="2"/>
      <c r="IWW39" s="2"/>
      <c r="IWX39" s="2"/>
      <c r="IWY39" s="2"/>
      <c r="IWZ39" s="2"/>
      <c r="IXA39" s="2"/>
      <c r="IXB39" s="2"/>
      <c r="IXC39" s="2"/>
      <c r="IXD39" s="2"/>
      <c r="IXE39" s="2"/>
      <c r="IXF39" s="2"/>
      <c r="IXG39" s="2"/>
      <c r="IXH39" s="2"/>
      <c r="IXI39" s="2"/>
      <c r="IXJ39" s="2"/>
      <c r="IXK39" s="2"/>
      <c r="IXL39" s="2"/>
      <c r="IXM39" s="2"/>
      <c r="IXN39" s="2"/>
      <c r="IXO39" s="2"/>
      <c r="IXP39" s="2"/>
      <c r="IXQ39" s="2"/>
      <c r="IXR39" s="2"/>
      <c r="IXS39" s="2"/>
      <c r="IXT39" s="2"/>
      <c r="IXU39" s="2"/>
      <c r="IXV39" s="2"/>
      <c r="IXW39" s="2"/>
      <c r="IXX39" s="2"/>
      <c r="IXY39" s="2"/>
      <c r="IXZ39" s="2"/>
      <c r="IYA39" s="2"/>
      <c r="IYB39" s="2"/>
      <c r="IYC39" s="2"/>
      <c r="IYD39" s="2"/>
      <c r="IYE39" s="2"/>
      <c r="IYF39" s="2"/>
      <c r="IYG39" s="2"/>
      <c r="IYH39" s="2"/>
      <c r="IYI39" s="2"/>
      <c r="IYJ39" s="2"/>
      <c r="IYK39" s="2"/>
      <c r="IYL39" s="2"/>
      <c r="IYM39" s="2"/>
      <c r="IYN39" s="2"/>
      <c r="IYO39" s="2"/>
      <c r="IYP39" s="2"/>
      <c r="IYQ39" s="2"/>
      <c r="IYR39" s="2"/>
      <c r="IYS39" s="2"/>
      <c r="IYT39" s="2"/>
      <c r="IYU39" s="2"/>
      <c r="IYV39" s="2"/>
      <c r="IYW39" s="2"/>
      <c r="IYX39" s="2"/>
      <c r="IYY39" s="2"/>
      <c r="IYZ39" s="2"/>
      <c r="IZA39" s="2"/>
      <c r="IZB39" s="2"/>
      <c r="IZC39" s="2"/>
      <c r="IZD39" s="2"/>
      <c r="IZE39" s="2"/>
      <c r="IZF39" s="2"/>
      <c r="IZG39" s="2"/>
      <c r="IZH39" s="2"/>
      <c r="IZI39" s="2"/>
      <c r="IZJ39" s="2"/>
      <c r="IZK39" s="2"/>
      <c r="IZL39" s="2"/>
      <c r="IZM39" s="2"/>
      <c r="IZN39" s="2"/>
      <c r="IZO39" s="2"/>
      <c r="IZP39" s="2"/>
      <c r="IZQ39" s="2"/>
      <c r="IZR39" s="2"/>
      <c r="IZS39" s="2"/>
      <c r="IZT39" s="2"/>
      <c r="IZU39" s="2"/>
      <c r="IZV39" s="2"/>
      <c r="IZW39" s="2"/>
      <c r="IZX39" s="2"/>
      <c r="IZY39" s="2"/>
      <c r="IZZ39" s="2"/>
      <c r="JAA39" s="2"/>
      <c r="JAB39" s="2"/>
      <c r="JAC39" s="2"/>
      <c r="JAD39" s="2"/>
      <c r="JAE39" s="2"/>
      <c r="JAF39" s="2"/>
      <c r="JAG39" s="2"/>
      <c r="JAH39" s="2"/>
      <c r="JAI39" s="2"/>
      <c r="JAJ39" s="2"/>
      <c r="JAK39" s="2"/>
      <c r="JAL39" s="2"/>
      <c r="JAM39" s="2"/>
      <c r="JAN39" s="2"/>
      <c r="JAO39" s="2"/>
      <c r="JAP39" s="2"/>
      <c r="JAQ39" s="2"/>
      <c r="JAR39" s="2"/>
      <c r="JAS39" s="2"/>
      <c r="JAT39" s="2"/>
      <c r="JAU39" s="2"/>
      <c r="JAV39" s="2"/>
      <c r="JAW39" s="2"/>
      <c r="JAX39" s="2"/>
      <c r="JAY39" s="2"/>
      <c r="JAZ39" s="2"/>
      <c r="JBA39" s="2"/>
      <c r="JBB39" s="2"/>
      <c r="JBC39" s="2"/>
      <c r="JBD39" s="2"/>
      <c r="JBE39" s="2"/>
      <c r="JBF39" s="2"/>
      <c r="JBG39" s="2"/>
      <c r="JBH39" s="2"/>
      <c r="JBI39" s="2"/>
      <c r="JBJ39" s="2"/>
      <c r="JBK39" s="2"/>
      <c r="JBL39" s="2"/>
      <c r="JBM39" s="2"/>
      <c r="JBN39" s="2"/>
      <c r="JBO39" s="2"/>
      <c r="JBP39" s="2"/>
      <c r="JBQ39" s="2"/>
      <c r="JBR39" s="2"/>
      <c r="JBS39" s="2"/>
      <c r="JBT39" s="2"/>
      <c r="JBU39" s="2"/>
      <c r="JBV39" s="2"/>
      <c r="JBW39" s="2"/>
      <c r="JBX39" s="2"/>
      <c r="JBY39" s="2"/>
      <c r="JBZ39" s="2"/>
      <c r="JCA39" s="2"/>
      <c r="JCB39" s="2"/>
      <c r="JCC39" s="2"/>
      <c r="JCD39" s="2"/>
      <c r="JCE39" s="2"/>
      <c r="JCF39" s="2"/>
      <c r="JCG39" s="2"/>
      <c r="JCH39" s="2"/>
      <c r="JCI39" s="2"/>
      <c r="JCJ39" s="2"/>
      <c r="JCK39" s="2"/>
      <c r="JCL39" s="2"/>
      <c r="JCM39" s="2"/>
      <c r="JCN39" s="2"/>
      <c r="JCO39" s="2"/>
      <c r="JCP39" s="2"/>
      <c r="JCQ39" s="2"/>
      <c r="JCR39" s="2"/>
      <c r="JCS39" s="2"/>
      <c r="JCT39" s="2"/>
      <c r="JCU39" s="2"/>
      <c r="JCV39" s="2"/>
      <c r="JCW39" s="2"/>
      <c r="JCX39" s="2"/>
      <c r="JCY39" s="2"/>
      <c r="JCZ39" s="2"/>
      <c r="JDA39" s="2"/>
      <c r="JDB39" s="2"/>
      <c r="JDC39" s="2"/>
      <c r="JDD39" s="2"/>
      <c r="JDE39" s="2"/>
      <c r="JDF39" s="2"/>
      <c r="JDG39" s="2"/>
      <c r="JDH39" s="2"/>
      <c r="JDI39" s="2"/>
      <c r="JDJ39" s="2"/>
      <c r="JDK39" s="2"/>
      <c r="JDL39" s="2"/>
      <c r="JDM39" s="2"/>
      <c r="JDN39" s="2"/>
      <c r="JDO39" s="2"/>
      <c r="JDP39" s="2"/>
      <c r="JDQ39" s="2"/>
      <c r="JDR39" s="2"/>
      <c r="JDS39" s="2"/>
      <c r="JDT39" s="2"/>
      <c r="JDU39" s="2"/>
      <c r="JDV39" s="2"/>
      <c r="JDW39" s="2"/>
      <c r="JDX39" s="2"/>
      <c r="JDY39" s="2"/>
      <c r="JDZ39" s="2"/>
      <c r="JEA39" s="2"/>
      <c r="JEB39" s="2"/>
      <c r="JEC39" s="2"/>
      <c r="JED39" s="2"/>
      <c r="JEE39" s="2"/>
      <c r="JEF39" s="2"/>
      <c r="JEG39" s="2"/>
      <c r="JEH39" s="2"/>
      <c r="JEI39" s="2"/>
      <c r="JEJ39" s="2"/>
      <c r="JEK39" s="2"/>
      <c r="JEL39" s="2"/>
      <c r="JEM39" s="2"/>
      <c r="JEN39" s="2"/>
      <c r="JEO39" s="2"/>
      <c r="JEP39" s="2"/>
      <c r="JEQ39" s="2"/>
      <c r="JER39" s="2"/>
      <c r="JES39" s="2"/>
      <c r="JET39" s="2"/>
      <c r="JEU39" s="2"/>
      <c r="JEV39" s="2"/>
      <c r="JEW39" s="2"/>
      <c r="JEX39" s="2"/>
      <c r="JEY39" s="2"/>
      <c r="JEZ39" s="2"/>
      <c r="JFA39" s="2"/>
      <c r="JFB39" s="2"/>
      <c r="JFC39" s="2"/>
      <c r="JFD39" s="2"/>
      <c r="JFE39" s="2"/>
      <c r="JFF39" s="2"/>
      <c r="JFG39" s="2"/>
      <c r="JFH39" s="2"/>
      <c r="JFI39" s="2"/>
      <c r="JFJ39" s="2"/>
      <c r="JFK39" s="2"/>
      <c r="JFL39" s="2"/>
      <c r="JFM39" s="2"/>
      <c r="JFN39" s="2"/>
      <c r="JFO39" s="2"/>
      <c r="JFP39" s="2"/>
      <c r="JFQ39" s="2"/>
      <c r="JFR39" s="2"/>
      <c r="JFS39" s="2"/>
      <c r="JFT39" s="2"/>
      <c r="JFU39" s="2"/>
      <c r="JFV39" s="2"/>
      <c r="JFW39" s="2"/>
      <c r="JFX39" s="2"/>
      <c r="JFY39" s="2"/>
      <c r="JFZ39" s="2"/>
      <c r="JGA39" s="2"/>
      <c r="JGB39" s="2"/>
      <c r="JGC39" s="2"/>
      <c r="JGD39" s="2"/>
      <c r="JGE39" s="2"/>
      <c r="JGF39" s="2"/>
      <c r="JGG39" s="2"/>
      <c r="JGH39" s="2"/>
      <c r="JGI39" s="2"/>
      <c r="JGJ39" s="2"/>
      <c r="JGK39" s="2"/>
      <c r="JGL39" s="2"/>
      <c r="JGM39" s="2"/>
      <c r="JGN39" s="2"/>
      <c r="JGO39" s="2"/>
      <c r="JGP39" s="2"/>
      <c r="JGQ39" s="2"/>
      <c r="JGR39" s="2"/>
      <c r="JGS39" s="2"/>
      <c r="JGT39" s="2"/>
      <c r="JGU39" s="2"/>
      <c r="JGV39" s="2"/>
      <c r="JGW39" s="2"/>
      <c r="JGX39" s="2"/>
      <c r="JGY39" s="2"/>
      <c r="JGZ39" s="2"/>
      <c r="JHA39" s="2"/>
      <c r="JHB39" s="2"/>
      <c r="JHC39" s="2"/>
      <c r="JHD39" s="2"/>
      <c r="JHE39" s="2"/>
      <c r="JHF39" s="2"/>
      <c r="JHG39" s="2"/>
      <c r="JHH39" s="2"/>
      <c r="JHI39" s="2"/>
      <c r="JHJ39" s="2"/>
      <c r="JHK39" s="2"/>
      <c r="JHL39" s="2"/>
      <c r="JHM39" s="2"/>
      <c r="JHN39" s="2"/>
      <c r="JHO39" s="2"/>
      <c r="JHP39" s="2"/>
      <c r="JHQ39" s="2"/>
      <c r="JHR39" s="2"/>
      <c r="JHS39" s="2"/>
      <c r="JHT39" s="2"/>
      <c r="JHU39" s="2"/>
      <c r="JHV39" s="2"/>
      <c r="JHW39" s="2"/>
      <c r="JHX39" s="2"/>
      <c r="JHY39" s="2"/>
      <c r="JHZ39" s="2"/>
      <c r="JIA39" s="2"/>
      <c r="JIB39" s="2"/>
      <c r="JIC39" s="2"/>
      <c r="JID39" s="2"/>
      <c r="JIE39" s="2"/>
      <c r="JIF39" s="2"/>
      <c r="JIG39" s="2"/>
      <c r="JIH39" s="2"/>
      <c r="JII39" s="2"/>
      <c r="JIJ39" s="2"/>
      <c r="JIK39" s="2"/>
      <c r="JIL39" s="2"/>
      <c r="JIM39" s="2"/>
      <c r="JIN39" s="2"/>
      <c r="JIO39" s="2"/>
      <c r="JIP39" s="2"/>
      <c r="JIQ39" s="2"/>
      <c r="JIR39" s="2"/>
      <c r="JIS39" s="2"/>
      <c r="JIT39" s="2"/>
      <c r="JIU39" s="2"/>
      <c r="JIV39" s="2"/>
      <c r="JIW39" s="2"/>
      <c r="JIX39" s="2"/>
      <c r="JIY39" s="2"/>
      <c r="JIZ39" s="2"/>
      <c r="JJA39" s="2"/>
      <c r="JJB39" s="2"/>
      <c r="JJC39" s="2"/>
      <c r="JJD39" s="2"/>
      <c r="JJE39" s="2"/>
      <c r="JJF39" s="2"/>
      <c r="JJG39" s="2"/>
      <c r="JJH39" s="2"/>
      <c r="JJI39" s="2"/>
      <c r="JJJ39" s="2"/>
      <c r="JJK39" s="2"/>
      <c r="JJL39" s="2"/>
      <c r="JJM39" s="2"/>
      <c r="JJN39" s="2"/>
      <c r="JJO39" s="2"/>
      <c r="JJP39" s="2"/>
      <c r="JJQ39" s="2"/>
      <c r="JJR39" s="2"/>
      <c r="JJS39" s="2"/>
      <c r="JJT39" s="2"/>
      <c r="JJU39" s="2"/>
      <c r="JJV39" s="2"/>
      <c r="JJW39" s="2"/>
      <c r="JJX39" s="2"/>
      <c r="JJY39" s="2"/>
      <c r="JJZ39" s="2"/>
      <c r="JKA39" s="2"/>
      <c r="JKB39" s="2"/>
      <c r="JKC39" s="2"/>
      <c r="JKD39" s="2"/>
      <c r="JKE39" s="2"/>
      <c r="JKF39" s="2"/>
      <c r="JKG39" s="2"/>
      <c r="JKH39" s="2"/>
      <c r="JKI39" s="2"/>
      <c r="JKJ39" s="2"/>
      <c r="JKK39" s="2"/>
      <c r="JKL39" s="2"/>
      <c r="JKM39" s="2"/>
      <c r="JKN39" s="2"/>
      <c r="JKO39" s="2"/>
      <c r="JKP39" s="2"/>
      <c r="JKQ39" s="2"/>
      <c r="JKR39" s="2"/>
      <c r="JKS39" s="2"/>
      <c r="JKT39" s="2"/>
      <c r="JKU39" s="2"/>
      <c r="JKV39" s="2"/>
      <c r="JKW39" s="2"/>
      <c r="JKX39" s="2"/>
      <c r="JKY39" s="2"/>
      <c r="JKZ39" s="2"/>
      <c r="JLA39" s="2"/>
      <c r="JLB39" s="2"/>
      <c r="JLC39" s="2"/>
      <c r="JLD39" s="2"/>
      <c r="JLE39" s="2"/>
      <c r="JLF39" s="2"/>
      <c r="JLG39" s="2"/>
      <c r="JLH39" s="2"/>
      <c r="JLI39" s="2"/>
      <c r="JLJ39" s="2"/>
      <c r="JLK39" s="2"/>
      <c r="JLL39" s="2"/>
      <c r="JLM39" s="2"/>
      <c r="JLN39" s="2"/>
      <c r="JLO39" s="2"/>
      <c r="JLP39" s="2"/>
      <c r="JLQ39" s="2"/>
      <c r="JLR39" s="2"/>
      <c r="JLS39" s="2"/>
      <c r="JLT39" s="2"/>
      <c r="JLU39" s="2"/>
      <c r="JLV39" s="2"/>
      <c r="JLW39" s="2"/>
      <c r="JLX39" s="2"/>
      <c r="JLY39" s="2"/>
      <c r="JLZ39" s="2"/>
      <c r="JMA39" s="2"/>
      <c r="JMB39" s="2"/>
      <c r="JMC39" s="2"/>
      <c r="JMD39" s="2"/>
      <c r="JME39" s="2"/>
      <c r="JMF39" s="2"/>
      <c r="JMG39" s="2"/>
      <c r="JMH39" s="2"/>
      <c r="JMI39" s="2"/>
      <c r="JMJ39" s="2"/>
      <c r="JMK39" s="2"/>
      <c r="JML39" s="2"/>
      <c r="JMM39" s="2"/>
      <c r="JMN39" s="2"/>
      <c r="JMO39" s="2"/>
      <c r="JMP39" s="2"/>
      <c r="JMQ39" s="2"/>
      <c r="JMR39" s="2"/>
      <c r="JMS39" s="2"/>
      <c r="JMT39" s="2"/>
      <c r="JMU39" s="2"/>
      <c r="JMV39" s="2"/>
      <c r="JMW39" s="2"/>
      <c r="JMX39" s="2"/>
      <c r="JMY39" s="2"/>
      <c r="JMZ39" s="2"/>
      <c r="JNA39" s="2"/>
      <c r="JNB39" s="2"/>
      <c r="JNC39" s="2"/>
      <c r="JND39" s="2"/>
      <c r="JNE39" s="2"/>
      <c r="JNF39" s="2"/>
      <c r="JNG39" s="2"/>
      <c r="JNH39" s="2"/>
      <c r="JNI39" s="2"/>
      <c r="JNJ39" s="2"/>
      <c r="JNK39" s="2"/>
      <c r="JNL39" s="2"/>
      <c r="JNM39" s="2"/>
      <c r="JNN39" s="2"/>
      <c r="JNO39" s="2"/>
      <c r="JNP39" s="2"/>
      <c r="JNQ39" s="2"/>
      <c r="JNR39" s="2"/>
      <c r="JNS39" s="2"/>
      <c r="JNT39" s="2"/>
      <c r="JNU39" s="2"/>
      <c r="JNV39" s="2"/>
      <c r="JNW39" s="2"/>
      <c r="JNX39" s="2"/>
      <c r="JNY39" s="2"/>
      <c r="JNZ39" s="2"/>
      <c r="JOA39" s="2"/>
      <c r="JOB39" s="2"/>
      <c r="JOC39" s="2"/>
      <c r="JOD39" s="2"/>
      <c r="JOE39" s="2"/>
      <c r="JOF39" s="2"/>
      <c r="JOG39" s="2"/>
      <c r="JOH39" s="2"/>
      <c r="JOI39" s="2"/>
      <c r="JOJ39" s="2"/>
      <c r="JOK39" s="2"/>
      <c r="JOL39" s="2"/>
      <c r="JOM39" s="2"/>
      <c r="JON39" s="2"/>
      <c r="JOO39" s="2"/>
      <c r="JOP39" s="2"/>
      <c r="JOQ39" s="2"/>
      <c r="JOR39" s="2"/>
      <c r="JOS39" s="2"/>
      <c r="JOT39" s="2"/>
      <c r="JOU39" s="2"/>
      <c r="JOV39" s="2"/>
      <c r="JOW39" s="2"/>
      <c r="JOX39" s="2"/>
      <c r="JOY39" s="2"/>
      <c r="JOZ39" s="2"/>
      <c r="JPA39" s="2"/>
      <c r="JPB39" s="2"/>
      <c r="JPC39" s="2"/>
      <c r="JPD39" s="2"/>
      <c r="JPE39" s="2"/>
      <c r="JPF39" s="2"/>
      <c r="JPG39" s="2"/>
      <c r="JPH39" s="2"/>
      <c r="JPI39" s="2"/>
      <c r="JPJ39" s="2"/>
      <c r="JPK39" s="2"/>
      <c r="JPL39" s="2"/>
      <c r="JPM39" s="2"/>
      <c r="JPN39" s="2"/>
      <c r="JPO39" s="2"/>
      <c r="JPP39" s="2"/>
      <c r="JPQ39" s="2"/>
      <c r="JPR39" s="2"/>
      <c r="JPS39" s="2"/>
      <c r="JPT39" s="2"/>
      <c r="JPU39" s="2"/>
      <c r="JPV39" s="2"/>
      <c r="JPW39" s="2"/>
      <c r="JPX39" s="2"/>
      <c r="JPY39" s="2"/>
      <c r="JPZ39" s="2"/>
      <c r="JQA39" s="2"/>
      <c r="JQB39" s="2"/>
      <c r="JQC39" s="2"/>
      <c r="JQD39" s="2"/>
      <c r="JQE39" s="2"/>
      <c r="JQF39" s="2"/>
      <c r="JQG39" s="2"/>
      <c r="JQH39" s="2"/>
      <c r="JQI39" s="2"/>
      <c r="JQJ39" s="2"/>
      <c r="JQK39" s="2"/>
      <c r="JQL39" s="2"/>
      <c r="JQM39" s="2"/>
      <c r="JQN39" s="2"/>
      <c r="JQO39" s="2"/>
      <c r="JQP39" s="2"/>
      <c r="JQQ39" s="2"/>
      <c r="JQR39" s="2"/>
      <c r="JQS39" s="2"/>
      <c r="JQT39" s="2"/>
      <c r="JQU39" s="2"/>
      <c r="JQV39" s="2"/>
      <c r="JQW39" s="2"/>
      <c r="JQX39" s="2"/>
      <c r="JQY39" s="2"/>
      <c r="JQZ39" s="2"/>
      <c r="JRA39" s="2"/>
      <c r="JRB39" s="2"/>
      <c r="JRC39" s="2"/>
      <c r="JRD39" s="2"/>
      <c r="JRE39" s="2"/>
      <c r="JRF39" s="2"/>
      <c r="JRG39" s="2"/>
      <c r="JRH39" s="2"/>
      <c r="JRI39" s="2"/>
      <c r="JRJ39" s="2"/>
      <c r="JRK39" s="2"/>
      <c r="JRL39" s="2"/>
      <c r="JRM39" s="2"/>
      <c r="JRN39" s="2"/>
      <c r="JRO39" s="2"/>
      <c r="JRP39" s="2"/>
      <c r="JRQ39" s="2"/>
      <c r="JRR39" s="2"/>
      <c r="JRS39" s="2"/>
      <c r="JRT39" s="2"/>
      <c r="JRU39" s="2"/>
      <c r="JRV39" s="2"/>
      <c r="JRW39" s="2"/>
      <c r="JRX39" s="2"/>
      <c r="JRY39" s="2"/>
      <c r="JRZ39" s="2"/>
      <c r="JSA39" s="2"/>
      <c r="JSB39" s="2"/>
      <c r="JSC39" s="2"/>
      <c r="JSD39" s="2"/>
      <c r="JSE39" s="2"/>
      <c r="JSF39" s="2"/>
      <c r="JSG39" s="2"/>
      <c r="JSH39" s="2"/>
      <c r="JSI39" s="2"/>
      <c r="JSJ39" s="2"/>
      <c r="JSK39" s="2"/>
      <c r="JSL39" s="2"/>
      <c r="JSM39" s="2"/>
      <c r="JSN39" s="2"/>
      <c r="JSO39" s="2"/>
      <c r="JSP39" s="2"/>
      <c r="JSQ39" s="2"/>
      <c r="JSR39" s="2"/>
      <c r="JSS39" s="2"/>
      <c r="JST39" s="2"/>
      <c r="JSU39" s="2"/>
      <c r="JSV39" s="2"/>
      <c r="JSW39" s="2"/>
      <c r="JSX39" s="2"/>
      <c r="JSY39" s="2"/>
      <c r="JSZ39" s="2"/>
      <c r="JTA39" s="2"/>
      <c r="JTB39" s="2"/>
      <c r="JTC39" s="2"/>
      <c r="JTD39" s="2"/>
      <c r="JTE39" s="2"/>
      <c r="JTF39" s="2"/>
      <c r="JTG39" s="2"/>
      <c r="JTH39" s="2"/>
      <c r="JTI39" s="2"/>
      <c r="JTJ39" s="2"/>
      <c r="JTK39" s="2"/>
      <c r="JTL39" s="2"/>
      <c r="JTM39" s="2"/>
      <c r="JTN39" s="2"/>
      <c r="JTO39" s="2"/>
      <c r="JTP39" s="2"/>
      <c r="JTQ39" s="2"/>
      <c r="JTR39" s="2"/>
      <c r="JTS39" s="2"/>
      <c r="JTT39" s="2"/>
      <c r="JTU39" s="2"/>
      <c r="JTV39" s="2"/>
      <c r="JTW39" s="2"/>
      <c r="JTX39" s="2"/>
      <c r="JTY39" s="2"/>
      <c r="JTZ39" s="2"/>
      <c r="JUA39" s="2"/>
      <c r="JUB39" s="2"/>
      <c r="JUC39" s="2"/>
      <c r="JUD39" s="2"/>
      <c r="JUE39" s="2"/>
      <c r="JUF39" s="2"/>
      <c r="JUG39" s="2"/>
      <c r="JUH39" s="2"/>
      <c r="JUI39" s="2"/>
      <c r="JUJ39" s="2"/>
      <c r="JUK39" s="2"/>
      <c r="JUL39" s="2"/>
      <c r="JUM39" s="2"/>
      <c r="JUN39" s="2"/>
      <c r="JUO39" s="2"/>
      <c r="JUP39" s="2"/>
      <c r="JUQ39" s="2"/>
      <c r="JUR39" s="2"/>
      <c r="JUS39" s="2"/>
      <c r="JUT39" s="2"/>
      <c r="JUU39" s="2"/>
      <c r="JUV39" s="2"/>
      <c r="JUW39" s="2"/>
      <c r="JUX39" s="2"/>
      <c r="JUY39" s="2"/>
      <c r="JUZ39" s="2"/>
      <c r="JVA39" s="2"/>
      <c r="JVB39" s="2"/>
      <c r="JVC39" s="2"/>
      <c r="JVD39" s="2"/>
      <c r="JVE39" s="2"/>
      <c r="JVF39" s="2"/>
      <c r="JVG39" s="2"/>
      <c r="JVH39" s="2"/>
      <c r="JVI39" s="2"/>
      <c r="JVJ39" s="2"/>
      <c r="JVK39" s="2"/>
      <c r="JVL39" s="2"/>
      <c r="JVM39" s="2"/>
      <c r="JVN39" s="2"/>
      <c r="JVO39" s="2"/>
      <c r="JVP39" s="2"/>
      <c r="JVQ39" s="2"/>
      <c r="JVR39" s="2"/>
      <c r="JVS39" s="2"/>
      <c r="JVT39" s="2"/>
      <c r="JVU39" s="2"/>
      <c r="JVV39" s="2"/>
      <c r="JVW39" s="2"/>
      <c r="JVX39" s="2"/>
      <c r="JVY39" s="2"/>
      <c r="JVZ39" s="2"/>
      <c r="JWA39" s="2"/>
      <c r="JWB39" s="2"/>
      <c r="JWC39" s="2"/>
      <c r="JWD39" s="2"/>
      <c r="JWE39" s="2"/>
      <c r="JWF39" s="2"/>
      <c r="JWG39" s="2"/>
      <c r="JWH39" s="2"/>
      <c r="JWI39" s="2"/>
      <c r="JWJ39" s="2"/>
      <c r="JWK39" s="2"/>
      <c r="JWL39" s="2"/>
      <c r="JWM39" s="2"/>
      <c r="JWN39" s="2"/>
      <c r="JWO39" s="2"/>
      <c r="JWP39" s="2"/>
      <c r="JWQ39" s="2"/>
      <c r="JWR39" s="2"/>
      <c r="JWS39" s="2"/>
      <c r="JWT39" s="2"/>
      <c r="JWU39" s="2"/>
      <c r="JWV39" s="2"/>
      <c r="JWW39" s="2"/>
      <c r="JWX39" s="2"/>
      <c r="JWY39" s="2"/>
      <c r="JWZ39" s="2"/>
      <c r="JXA39" s="2"/>
      <c r="JXB39" s="2"/>
      <c r="JXC39" s="2"/>
      <c r="JXD39" s="2"/>
      <c r="JXE39" s="2"/>
      <c r="JXF39" s="2"/>
      <c r="JXG39" s="2"/>
      <c r="JXH39" s="2"/>
      <c r="JXI39" s="2"/>
      <c r="JXJ39" s="2"/>
      <c r="JXK39" s="2"/>
      <c r="JXL39" s="2"/>
      <c r="JXM39" s="2"/>
      <c r="JXN39" s="2"/>
      <c r="JXO39" s="2"/>
      <c r="JXP39" s="2"/>
      <c r="JXQ39" s="2"/>
      <c r="JXR39" s="2"/>
      <c r="JXS39" s="2"/>
      <c r="JXT39" s="2"/>
      <c r="JXU39" s="2"/>
      <c r="JXV39" s="2"/>
      <c r="JXW39" s="2"/>
      <c r="JXX39" s="2"/>
      <c r="JXY39" s="2"/>
      <c r="JXZ39" s="2"/>
      <c r="JYA39" s="2"/>
      <c r="JYB39" s="2"/>
      <c r="JYC39" s="2"/>
      <c r="JYD39" s="2"/>
      <c r="JYE39" s="2"/>
      <c r="JYF39" s="2"/>
      <c r="JYG39" s="2"/>
      <c r="JYH39" s="2"/>
      <c r="JYI39" s="2"/>
      <c r="JYJ39" s="2"/>
      <c r="JYK39" s="2"/>
      <c r="JYL39" s="2"/>
      <c r="JYM39" s="2"/>
      <c r="JYN39" s="2"/>
      <c r="JYO39" s="2"/>
      <c r="JYP39" s="2"/>
      <c r="JYQ39" s="2"/>
      <c r="JYR39" s="2"/>
      <c r="JYS39" s="2"/>
      <c r="JYT39" s="2"/>
      <c r="JYU39" s="2"/>
      <c r="JYV39" s="2"/>
      <c r="JYW39" s="2"/>
      <c r="JYX39" s="2"/>
      <c r="JYY39" s="2"/>
      <c r="JYZ39" s="2"/>
      <c r="JZA39" s="2"/>
      <c r="JZB39" s="2"/>
      <c r="JZC39" s="2"/>
      <c r="JZD39" s="2"/>
      <c r="JZE39" s="2"/>
      <c r="JZF39" s="2"/>
      <c r="JZG39" s="2"/>
      <c r="JZH39" s="2"/>
      <c r="JZI39" s="2"/>
      <c r="JZJ39" s="2"/>
      <c r="JZK39" s="2"/>
      <c r="JZL39" s="2"/>
      <c r="JZM39" s="2"/>
      <c r="JZN39" s="2"/>
      <c r="JZO39" s="2"/>
      <c r="JZP39" s="2"/>
      <c r="JZQ39" s="2"/>
      <c r="JZR39" s="2"/>
      <c r="JZS39" s="2"/>
      <c r="JZT39" s="2"/>
      <c r="JZU39" s="2"/>
      <c r="JZV39" s="2"/>
      <c r="JZW39" s="2"/>
      <c r="JZX39" s="2"/>
      <c r="JZY39" s="2"/>
      <c r="JZZ39" s="2"/>
      <c r="KAA39" s="2"/>
      <c r="KAB39" s="2"/>
      <c r="KAC39" s="2"/>
      <c r="KAD39" s="2"/>
      <c r="KAE39" s="2"/>
      <c r="KAF39" s="2"/>
      <c r="KAG39" s="2"/>
      <c r="KAH39" s="2"/>
      <c r="KAI39" s="2"/>
      <c r="KAJ39" s="2"/>
      <c r="KAK39" s="2"/>
      <c r="KAL39" s="2"/>
      <c r="KAM39" s="2"/>
      <c r="KAN39" s="2"/>
      <c r="KAO39" s="2"/>
      <c r="KAP39" s="2"/>
      <c r="KAQ39" s="2"/>
      <c r="KAR39" s="2"/>
      <c r="KAS39" s="2"/>
      <c r="KAT39" s="2"/>
      <c r="KAU39" s="2"/>
      <c r="KAV39" s="2"/>
      <c r="KAW39" s="2"/>
      <c r="KAX39" s="2"/>
      <c r="KAY39" s="2"/>
      <c r="KAZ39" s="2"/>
      <c r="KBA39" s="2"/>
      <c r="KBB39" s="2"/>
      <c r="KBC39" s="2"/>
      <c r="KBD39" s="2"/>
      <c r="KBE39" s="2"/>
      <c r="KBF39" s="2"/>
      <c r="KBG39" s="2"/>
      <c r="KBH39" s="2"/>
      <c r="KBI39" s="2"/>
      <c r="KBJ39" s="2"/>
      <c r="KBK39" s="2"/>
      <c r="KBL39" s="2"/>
      <c r="KBM39" s="2"/>
      <c r="KBN39" s="2"/>
      <c r="KBO39" s="2"/>
      <c r="KBP39" s="2"/>
      <c r="KBQ39" s="2"/>
      <c r="KBR39" s="2"/>
      <c r="KBS39" s="2"/>
      <c r="KBT39" s="2"/>
      <c r="KBU39" s="2"/>
      <c r="KBV39" s="2"/>
      <c r="KBW39" s="2"/>
      <c r="KBX39" s="2"/>
      <c r="KBY39" s="2"/>
      <c r="KBZ39" s="2"/>
      <c r="KCA39" s="2"/>
      <c r="KCB39" s="2"/>
      <c r="KCC39" s="2"/>
      <c r="KCD39" s="2"/>
      <c r="KCE39" s="2"/>
      <c r="KCF39" s="2"/>
      <c r="KCG39" s="2"/>
      <c r="KCH39" s="2"/>
      <c r="KCI39" s="2"/>
      <c r="KCJ39" s="2"/>
      <c r="KCK39" s="2"/>
      <c r="KCL39" s="2"/>
      <c r="KCM39" s="2"/>
      <c r="KCN39" s="2"/>
      <c r="KCO39" s="2"/>
      <c r="KCP39" s="2"/>
      <c r="KCQ39" s="2"/>
      <c r="KCR39" s="2"/>
      <c r="KCS39" s="2"/>
      <c r="KCT39" s="2"/>
      <c r="KCU39" s="2"/>
      <c r="KCV39" s="2"/>
      <c r="KCW39" s="2"/>
      <c r="KCX39" s="2"/>
      <c r="KCY39" s="2"/>
      <c r="KCZ39" s="2"/>
      <c r="KDA39" s="2"/>
      <c r="KDB39" s="2"/>
      <c r="KDC39" s="2"/>
      <c r="KDD39" s="2"/>
      <c r="KDE39" s="2"/>
      <c r="KDF39" s="2"/>
      <c r="KDG39" s="2"/>
      <c r="KDH39" s="2"/>
      <c r="KDI39" s="2"/>
      <c r="KDJ39" s="2"/>
      <c r="KDK39" s="2"/>
      <c r="KDL39" s="2"/>
      <c r="KDM39" s="2"/>
      <c r="KDN39" s="2"/>
      <c r="KDO39" s="2"/>
      <c r="KDP39" s="2"/>
      <c r="KDQ39" s="2"/>
      <c r="KDR39" s="2"/>
      <c r="KDS39" s="2"/>
      <c r="KDT39" s="2"/>
      <c r="KDU39" s="2"/>
      <c r="KDV39" s="2"/>
      <c r="KDW39" s="2"/>
      <c r="KDX39" s="2"/>
      <c r="KDY39" s="2"/>
      <c r="KDZ39" s="2"/>
      <c r="KEA39" s="2"/>
      <c r="KEB39" s="2"/>
      <c r="KEC39" s="2"/>
      <c r="KED39" s="2"/>
      <c r="KEE39" s="2"/>
      <c r="KEF39" s="2"/>
      <c r="KEG39" s="2"/>
      <c r="KEH39" s="2"/>
      <c r="KEI39" s="2"/>
      <c r="KEJ39" s="2"/>
      <c r="KEK39" s="2"/>
      <c r="KEL39" s="2"/>
      <c r="KEM39" s="2"/>
      <c r="KEN39" s="2"/>
      <c r="KEO39" s="2"/>
      <c r="KEP39" s="2"/>
      <c r="KEQ39" s="2"/>
      <c r="KER39" s="2"/>
      <c r="KES39" s="2"/>
      <c r="KET39" s="2"/>
      <c r="KEU39" s="2"/>
      <c r="KEV39" s="2"/>
      <c r="KEW39" s="2"/>
      <c r="KEX39" s="2"/>
      <c r="KEY39" s="2"/>
      <c r="KEZ39" s="2"/>
      <c r="KFA39" s="2"/>
      <c r="KFB39" s="2"/>
      <c r="KFC39" s="2"/>
      <c r="KFD39" s="2"/>
      <c r="KFE39" s="2"/>
      <c r="KFF39" s="2"/>
      <c r="KFG39" s="2"/>
      <c r="KFH39" s="2"/>
      <c r="KFI39" s="2"/>
      <c r="KFJ39" s="2"/>
      <c r="KFK39" s="2"/>
      <c r="KFL39" s="2"/>
      <c r="KFM39" s="2"/>
      <c r="KFN39" s="2"/>
      <c r="KFO39" s="2"/>
      <c r="KFP39" s="2"/>
      <c r="KFQ39" s="2"/>
      <c r="KFR39" s="2"/>
      <c r="KFS39" s="2"/>
      <c r="KFT39" s="2"/>
      <c r="KFU39" s="2"/>
      <c r="KFV39" s="2"/>
      <c r="KFW39" s="2"/>
      <c r="KFX39" s="2"/>
      <c r="KFY39" s="2"/>
      <c r="KFZ39" s="2"/>
      <c r="KGA39" s="2"/>
      <c r="KGB39" s="2"/>
      <c r="KGC39" s="2"/>
      <c r="KGD39" s="2"/>
      <c r="KGE39" s="2"/>
      <c r="KGF39" s="2"/>
      <c r="KGG39" s="2"/>
      <c r="KGH39" s="2"/>
      <c r="KGI39" s="2"/>
      <c r="KGJ39" s="2"/>
      <c r="KGK39" s="2"/>
      <c r="KGL39" s="2"/>
      <c r="KGM39" s="2"/>
      <c r="KGN39" s="2"/>
      <c r="KGO39" s="2"/>
      <c r="KGP39" s="2"/>
      <c r="KGQ39" s="2"/>
      <c r="KGR39" s="2"/>
      <c r="KGS39" s="2"/>
      <c r="KGT39" s="2"/>
      <c r="KGU39" s="2"/>
      <c r="KGV39" s="2"/>
      <c r="KGW39" s="2"/>
      <c r="KGX39" s="2"/>
      <c r="KGY39" s="2"/>
      <c r="KGZ39" s="2"/>
      <c r="KHA39" s="2"/>
      <c r="KHB39" s="2"/>
      <c r="KHC39" s="2"/>
      <c r="KHD39" s="2"/>
      <c r="KHE39" s="2"/>
      <c r="KHF39" s="2"/>
      <c r="KHG39" s="2"/>
      <c r="KHH39" s="2"/>
      <c r="KHI39" s="2"/>
      <c r="KHJ39" s="2"/>
      <c r="KHK39" s="2"/>
      <c r="KHL39" s="2"/>
      <c r="KHM39" s="2"/>
      <c r="KHN39" s="2"/>
      <c r="KHO39" s="2"/>
      <c r="KHP39" s="2"/>
      <c r="KHQ39" s="2"/>
      <c r="KHR39" s="2"/>
      <c r="KHS39" s="2"/>
      <c r="KHT39" s="2"/>
      <c r="KHU39" s="2"/>
      <c r="KHV39" s="2"/>
      <c r="KHW39" s="2"/>
      <c r="KHX39" s="2"/>
      <c r="KHY39" s="2"/>
      <c r="KHZ39" s="2"/>
      <c r="KIA39" s="2"/>
      <c r="KIB39" s="2"/>
      <c r="KIC39" s="2"/>
      <c r="KID39" s="2"/>
      <c r="KIE39" s="2"/>
      <c r="KIF39" s="2"/>
      <c r="KIG39" s="2"/>
      <c r="KIH39" s="2"/>
      <c r="KII39" s="2"/>
      <c r="KIJ39" s="2"/>
      <c r="KIK39" s="2"/>
      <c r="KIL39" s="2"/>
      <c r="KIM39" s="2"/>
      <c r="KIN39" s="2"/>
      <c r="KIO39" s="2"/>
      <c r="KIP39" s="2"/>
      <c r="KIQ39" s="2"/>
      <c r="KIR39" s="2"/>
      <c r="KIS39" s="2"/>
      <c r="KIT39" s="2"/>
      <c r="KIU39" s="2"/>
      <c r="KIV39" s="2"/>
      <c r="KIW39" s="2"/>
      <c r="KIX39" s="2"/>
      <c r="KIY39" s="2"/>
      <c r="KIZ39" s="2"/>
      <c r="KJA39" s="2"/>
      <c r="KJB39" s="2"/>
      <c r="KJC39" s="2"/>
      <c r="KJD39" s="2"/>
      <c r="KJE39" s="2"/>
      <c r="KJF39" s="2"/>
      <c r="KJG39" s="2"/>
      <c r="KJH39" s="2"/>
      <c r="KJI39" s="2"/>
      <c r="KJJ39" s="2"/>
      <c r="KJK39" s="2"/>
      <c r="KJL39" s="2"/>
      <c r="KJM39" s="2"/>
      <c r="KJN39" s="2"/>
      <c r="KJO39" s="2"/>
      <c r="KJP39" s="2"/>
      <c r="KJQ39" s="2"/>
      <c r="KJR39" s="2"/>
      <c r="KJS39" s="2"/>
      <c r="KJT39" s="2"/>
      <c r="KJU39" s="2"/>
      <c r="KJV39" s="2"/>
      <c r="KJW39" s="2"/>
      <c r="KJX39" s="2"/>
      <c r="KJY39" s="2"/>
      <c r="KJZ39" s="2"/>
      <c r="KKA39" s="2"/>
      <c r="KKB39" s="2"/>
      <c r="KKC39" s="2"/>
      <c r="KKD39" s="2"/>
      <c r="KKE39" s="2"/>
      <c r="KKF39" s="2"/>
      <c r="KKG39" s="2"/>
      <c r="KKH39" s="2"/>
      <c r="KKI39" s="2"/>
      <c r="KKJ39" s="2"/>
      <c r="KKK39" s="2"/>
      <c r="KKL39" s="2"/>
      <c r="KKM39" s="2"/>
      <c r="KKN39" s="2"/>
      <c r="KKO39" s="2"/>
      <c r="KKP39" s="2"/>
      <c r="KKQ39" s="2"/>
      <c r="KKR39" s="2"/>
      <c r="KKS39" s="2"/>
      <c r="KKT39" s="2"/>
      <c r="KKU39" s="2"/>
      <c r="KKV39" s="2"/>
      <c r="KKW39" s="2"/>
      <c r="KKX39" s="2"/>
      <c r="KKY39" s="2"/>
      <c r="KKZ39" s="2"/>
      <c r="KLA39" s="2"/>
      <c r="KLB39" s="2"/>
      <c r="KLC39" s="2"/>
      <c r="KLD39" s="2"/>
      <c r="KLE39" s="2"/>
      <c r="KLF39" s="2"/>
      <c r="KLG39" s="2"/>
      <c r="KLH39" s="2"/>
      <c r="KLI39" s="2"/>
      <c r="KLJ39" s="2"/>
      <c r="KLK39" s="2"/>
      <c r="KLL39" s="2"/>
      <c r="KLM39" s="2"/>
      <c r="KLN39" s="2"/>
      <c r="KLO39" s="2"/>
      <c r="KLP39" s="2"/>
      <c r="KLQ39" s="2"/>
      <c r="KLR39" s="2"/>
      <c r="KLS39" s="2"/>
      <c r="KLT39" s="2"/>
      <c r="KLU39" s="2"/>
      <c r="KLV39" s="2"/>
      <c r="KLW39" s="2"/>
      <c r="KLX39" s="2"/>
      <c r="KLY39" s="2"/>
      <c r="KLZ39" s="2"/>
      <c r="KMA39" s="2"/>
      <c r="KMB39" s="2"/>
      <c r="KMC39" s="2"/>
      <c r="KMD39" s="2"/>
      <c r="KME39" s="2"/>
      <c r="KMF39" s="2"/>
      <c r="KMG39" s="2"/>
      <c r="KMH39" s="2"/>
      <c r="KMI39" s="2"/>
      <c r="KMJ39" s="2"/>
      <c r="KMK39" s="2"/>
      <c r="KML39" s="2"/>
      <c r="KMM39" s="2"/>
      <c r="KMN39" s="2"/>
      <c r="KMO39" s="2"/>
      <c r="KMP39" s="2"/>
      <c r="KMQ39" s="2"/>
      <c r="KMR39" s="2"/>
      <c r="KMS39" s="2"/>
      <c r="KMT39" s="2"/>
      <c r="KMU39" s="2"/>
      <c r="KMV39" s="2"/>
      <c r="KMW39" s="2"/>
      <c r="KMX39" s="2"/>
      <c r="KMY39" s="2"/>
      <c r="KMZ39" s="2"/>
      <c r="KNA39" s="2"/>
      <c r="KNB39" s="2"/>
      <c r="KNC39" s="2"/>
      <c r="KND39" s="2"/>
      <c r="KNE39" s="2"/>
      <c r="KNF39" s="2"/>
      <c r="KNG39" s="2"/>
      <c r="KNH39" s="2"/>
      <c r="KNI39" s="2"/>
      <c r="KNJ39" s="2"/>
      <c r="KNK39" s="2"/>
      <c r="KNL39" s="2"/>
      <c r="KNM39" s="2"/>
      <c r="KNN39" s="2"/>
      <c r="KNO39" s="2"/>
      <c r="KNP39" s="2"/>
      <c r="KNQ39" s="2"/>
      <c r="KNR39" s="2"/>
      <c r="KNS39" s="2"/>
      <c r="KNT39" s="2"/>
      <c r="KNU39" s="2"/>
      <c r="KNV39" s="2"/>
      <c r="KNW39" s="2"/>
      <c r="KNX39" s="2"/>
      <c r="KNY39" s="2"/>
      <c r="KNZ39" s="2"/>
      <c r="KOA39" s="2"/>
      <c r="KOB39" s="2"/>
      <c r="KOC39" s="2"/>
      <c r="KOD39" s="2"/>
      <c r="KOE39" s="2"/>
      <c r="KOF39" s="2"/>
      <c r="KOG39" s="2"/>
      <c r="KOH39" s="2"/>
      <c r="KOI39" s="2"/>
      <c r="KOJ39" s="2"/>
      <c r="KOK39" s="2"/>
      <c r="KOL39" s="2"/>
      <c r="KOM39" s="2"/>
      <c r="KON39" s="2"/>
      <c r="KOO39" s="2"/>
      <c r="KOP39" s="2"/>
      <c r="KOQ39" s="2"/>
      <c r="KOR39" s="2"/>
      <c r="KOS39" s="2"/>
      <c r="KOT39" s="2"/>
      <c r="KOU39" s="2"/>
      <c r="KOV39" s="2"/>
      <c r="KOW39" s="2"/>
      <c r="KOX39" s="2"/>
      <c r="KOY39" s="2"/>
      <c r="KOZ39" s="2"/>
      <c r="KPA39" s="2"/>
      <c r="KPB39" s="2"/>
      <c r="KPC39" s="2"/>
      <c r="KPD39" s="2"/>
      <c r="KPE39" s="2"/>
      <c r="KPF39" s="2"/>
      <c r="KPG39" s="2"/>
      <c r="KPH39" s="2"/>
      <c r="KPI39" s="2"/>
      <c r="KPJ39" s="2"/>
      <c r="KPK39" s="2"/>
      <c r="KPL39" s="2"/>
      <c r="KPM39" s="2"/>
      <c r="KPN39" s="2"/>
      <c r="KPO39" s="2"/>
      <c r="KPP39" s="2"/>
      <c r="KPQ39" s="2"/>
      <c r="KPR39" s="2"/>
      <c r="KPS39" s="2"/>
      <c r="KPT39" s="2"/>
      <c r="KPU39" s="2"/>
      <c r="KPV39" s="2"/>
      <c r="KPW39" s="2"/>
      <c r="KPX39" s="2"/>
      <c r="KPY39" s="2"/>
      <c r="KPZ39" s="2"/>
      <c r="KQA39" s="2"/>
      <c r="KQB39" s="2"/>
      <c r="KQC39" s="2"/>
      <c r="KQD39" s="2"/>
      <c r="KQE39" s="2"/>
      <c r="KQF39" s="2"/>
      <c r="KQG39" s="2"/>
      <c r="KQH39" s="2"/>
      <c r="KQI39" s="2"/>
      <c r="KQJ39" s="2"/>
      <c r="KQK39" s="2"/>
      <c r="KQL39" s="2"/>
      <c r="KQM39" s="2"/>
      <c r="KQN39" s="2"/>
      <c r="KQO39" s="2"/>
      <c r="KQP39" s="2"/>
      <c r="KQQ39" s="2"/>
      <c r="KQR39" s="2"/>
      <c r="KQS39" s="2"/>
      <c r="KQT39" s="2"/>
      <c r="KQU39" s="2"/>
      <c r="KQV39" s="2"/>
      <c r="KQW39" s="2"/>
      <c r="KQX39" s="2"/>
      <c r="KQY39" s="2"/>
      <c r="KQZ39" s="2"/>
      <c r="KRA39" s="2"/>
      <c r="KRB39" s="2"/>
      <c r="KRC39" s="2"/>
      <c r="KRD39" s="2"/>
      <c r="KRE39" s="2"/>
      <c r="KRF39" s="2"/>
      <c r="KRG39" s="2"/>
      <c r="KRH39" s="2"/>
      <c r="KRI39" s="2"/>
      <c r="KRJ39" s="2"/>
      <c r="KRK39" s="2"/>
      <c r="KRL39" s="2"/>
      <c r="KRM39" s="2"/>
      <c r="KRN39" s="2"/>
      <c r="KRO39" s="2"/>
      <c r="KRP39" s="2"/>
      <c r="KRQ39" s="2"/>
      <c r="KRR39" s="2"/>
      <c r="KRS39" s="2"/>
      <c r="KRT39" s="2"/>
      <c r="KRU39" s="2"/>
      <c r="KRV39" s="2"/>
      <c r="KRW39" s="2"/>
      <c r="KRX39" s="2"/>
      <c r="KRY39" s="2"/>
      <c r="KRZ39" s="2"/>
      <c r="KSA39" s="2"/>
      <c r="KSB39" s="2"/>
      <c r="KSC39" s="2"/>
      <c r="KSD39" s="2"/>
      <c r="KSE39" s="2"/>
      <c r="KSF39" s="2"/>
      <c r="KSG39" s="2"/>
      <c r="KSH39" s="2"/>
      <c r="KSI39" s="2"/>
      <c r="KSJ39" s="2"/>
      <c r="KSK39" s="2"/>
      <c r="KSL39" s="2"/>
      <c r="KSM39" s="2"/>
      <c r="KSN39" s="2"/>
      <c r="KSO39" s="2"/>
      <c r="KSP39" s="2"/>
      <c r="KSQ39" s="2"/>
      <c r="KSR39" s="2"/>
      <c r="KSS39" s="2"/>
      <c r="KST39" s="2"/>
      <c r="KSU39" s="2"/>
      <c r="KSV39" s="2"/>
      <c r="KSW39" s="2"/>
      <c r="KSX39" s="2"/>
      <c r="KSY39" s="2"/>
      <c r="KSZ39" s="2"/>
      <c r="KTA39" s="2"/>
      <c r="KTB39" s="2"/>
      <c r="KTC39" s="2"/>
      <c r="KTD39" s="2"/>
      <c r="KTE39" s="2"/>
      <c r="KTF39" s="2"/>
      <c r="KTG39" s="2"/>
      <c r="KTH39" s="2"/>
      <c r="KTI39" s="2"/>
      <c r="KTJ39" s="2"/>
      <c r="KTK39" s="2"/>
      <c r="KTL39" s="2"/>
      <c r="KTM39" s="2"/>
      <c r="KTN39" s="2"/>
      <c r="KTO39" s="2"/>
      <c r="KTP39" s="2"/>
      <c r="KTQ39" s="2"/>
      <c r="KTR39" s="2"/>
      <c r="KTS39" s="2"/>
      <c r="KTT39" s="2"/>
      <c r="KTU39" s="2"/>
      <c r="KTV39" s="2"/>
      <c r="KTW39" s="2"/>
      <c r="KTX39" s="2"/>
      <c r="KTY39" s="2"/>
      <c r="KTZ39" s="2"/>
      <c r="KUA39" s="2"/>
      <c r="KUB39" s="2"/>
      <c r="KUC39" s="2"/>
      <c r="KUD39" s="2"/>
      <c r="KUE39" s="2"/>
      <c r="KUF39" s="2"/>
      <c r="KUG39" s="2"/>
      <c r="KUH39" s="2"/>
      <c r="KUI39" s="2"/>
      <c r="KUJ39" s="2"/>
      <c r="KUK39" s="2"/>
      <c r="KUL39" s="2"/>
      <c r="KUM39" s="2"/>
      <c r="KUN39" s="2"/>
      <c r="KUO39" s="2"/>
      <c r="KUP39" s="2"/>
      <c r="KUQ39" s="2"/>
      <c r="KUR39" s="2"/>
      <c r="KUS39" s="2"/>
      <c r="KUT39" s="2"/>
      <c r="KUU39" s="2"/>
      <c r="KUV39" s="2"/>
      <c r="KUW39" s="2"/>
      <c r="KUX39" s="2"/>
      <c r="KUY39" s="2"/>
      <c r="KUZ39" s="2"/>
      <c r="KVA39" s="2"/>
      <c r="KVB39" s="2"/>
      <c r="KVC39" s="2"/>
      <c r="KVD39" s="2"/>
      <c r="KVE39" s="2"/>
      <c r="KVF39" s="2"/>
      <c r="KVG39" s="2"/>
      <c r="KVH39" s="2"/>
      <c r="KVI39" s="2"/>
      <c r="KVJ39" s="2"/>
      <c r="KVK39" s="2"/>
      <c r="KVL39" s="2"/>
      <c r="KVM39" s="2"/>
      <c r="KVN39" s="2"/>
      <c r="KVO39" s="2"/>
      <c r="KVP39" s="2"/>
      <c r="KVQ39" s="2"/>
      <c r="KVR39" s="2"/>
      <c r="KVS39" s="2"/>
      <c r="KVT39" s="2"/>
      <c r="KVU39" s="2"/>
      <c r="KVV39" s="2"/>
      <c r="KVW39" s="2"/>
      <c r="KVX39" s="2"/>
      <c r="KVY39" s="2"/>
      <c r="KVZ39" s="2"/>
      <c r="KWA39" s="2"/>
      <c r="KWB39" s="2"/>
      <c r="KWC39" s="2"/>
      <c r="KWD39" s="2"/>
      <c r="KWE39" s="2"/>
      <c r="KWF39" s="2"/>
      <c r="KWG39" s="2"/>
      <c r="KWH39" s="2"/>
      <c r="KWI39" s="2"/>
      <c r="KWJ39" s="2"/>
      <c r="KWK39" s="2"/>
      <c r="KWL39" s="2"/>
      <c r="KWM39" s="2"/>
      <c r="KWN39" s="2"/>
      <c r="KWO39" s="2"/>
      <c r="KWP39" s="2"/>
      <c r="KWQ39" s="2"/>
      <c r="KWR39" s="2"/>
      <c r="KWS39" s="2"/>
      <c r="KWT39" s="2"/>
      <c r="KWU39" s="2"/>
      <c r="KWV39" s="2"/>
      <c r="KWW39" s="2"/>
      <c r="KWX39" s="2"/>
      <c r="KWY39" s="2"/>
      <c r="KWZ39" s="2"/>
      <c r="KXA39" s="2"/>
      <c r="KXB39" s="2"/>
      <c r="KXC39" s="2"/>
      <c r="KXD39" s="2"/>
      <c r="KXE39" s="2"/>
      <c r="KXF39" s="2"/>
      <c r="KXG39" s="2"/>
      <c r="KXH39" s="2"/>
      <c r="KXI39" s="2"/>
      <c r="KXJ39" s="2"/>
      <c r="KXK39" s="2"/>
      <c r="KXL39" s="2"/>
      <c r="KXM39" s="2"/>
      <c r="KXN39" s="2"/>
      <c r="KXO39" s="2"/>
      <c r="KXP39" s="2"/>
      <c r="KXQ39" s="2"/>
      <c r="KXR39" s="2"/>
      <c r="KXS39" s="2"/>
      <c r="KXT39" s="2"/>
      <c r="KXU39" s="2"/>
      <c r="KXV39" s="2"/>
      <c r="KXW39" s="2"/>
      <c r="KXX39" s="2"/>
      <c r="KXY39" s="2"/>
      <c r="KXZ39" s="2"/>
      <c r="KYA39" s="2"/>
      <c r="KYB39" s="2"/>
      <c r="KYC39" s="2"/>
      <c r="KYD39" s="2"/>
      <c r="KYE39" s="2"/>
      <c r="KYF39" s="2"/>
      <c r="KYG39" s="2"/>
      <c r="KYH39" s="2"/>
      <c r="KYI39" s="2"/>
      <c r="KYJ39" s="2"/>
      <c r="KYK39" s="2"/>
      <c r="KYL39" s="2"/>
      <c r="KYM39" s="2"/>
      <c r="KYN39" s="2"/>
      <c r="KYO39" s="2"/>
      <c r="KYP39" s="2"/>
      <c r="KYQ39" s="2"/>
      <c r="KYR39" s="2"/>
      <c r="KYS39" s="2"/>
      <c r="KYT39" s="2"/>
      <c r="KYU39" s="2"/>
      <c r="KYV39" s="2"/>
      <c r="KYW39" s="2"/>
      <c r="KYX39" s="2"/>
      <c r="KYY39" s="2"/>
      <c r="KYZ39" s="2"/>
      <c r="KZA39" s="2"/>
      <c r="KZB39" s="2"/>
      <c r="KZC39" s="2"/>
      <c r="KZD39" s="2"/>
      <c r="KZE39" s="2"/>
      <c r="KZF39" s="2"/>
      <c r="KZG39" s="2"/>
      <c r="KZH39" s="2"/>
      <c r="KZI39" s="2"/>
      <c r="KZJ39" s="2"/>
      <c r="KZK39" s="2"/>
      <c r="KZL39" s="2"/>
      <c r="KZM39" s="2"/>
      <c r="KZN39" s="2"/>
      <c r="KZO39" s="2"/>
      <c r="KZP39" s="2"/>
      <c r="KZQ39" s="2"/>
      <c r="KZR39" s="2"/>
      <c r="KZS39" s="2"/>
      <c r="KZT39" s="2"/>
      <c r="KZU39" s="2"/>
      <c r="KZV39" s="2"/>
      <c r="KZW39" s="2"/>
      <c r="KZX39" s="2"/>
      <c r="KZY39" s="2"/>
      <c r="KZZ39" s="2"/>
      <c r="LAA39" s="2"/>
      <c r="LAB39" s="2"/>
      <c r="LAC39" s="2"/>
      <c r="LAD39" s="2"/>
      <c r="LAE39" s="2"/>
      <c r="LAF39" s="2"/>
      <c r="LAG39" s="2"/>
      <c r="LAH39" s="2"/>
      <c r="LAI39" s="2"/>
      <c r="LAJ39" s="2"/>
      <c r="LAK39" s="2"/>
      <c r="LAL39" s="2"/>
      <c r="LAM39" s="2"/>
      <c r="LAN39" s="2"/>
      <c r="LAO39" s="2"/>
      <c r="LAP39" s="2"/>
      <c r="LAQ39" s="2"/>
      <c r="LAR39" s="2"/>
      <c r="LAS39" s="2"/>
      <c r="LAT39" s="2"/>
      <c r="LAU39" s="2"/>
      <c r="LAV39" s="2"/>
      <c r="LAW39" s="2"/>
      <c r="LAX39" s="2"/>
      <c r="LAY39" s="2"/>
      <c r="LAZ39" s="2"/>
      <c r="LBA39" s="2"/>
      <c r="LBB39" s="2"/>
      <c r="LBC39" s="2"/>
      <c r="LBD39" s="2"/>
      <c r="LBE39" s="2"/>
      <c r="LBF39" s="2"/>
      <c r="LBG39" s="2"/>
      <c r="LBH39" s="2"/>
      <c r="LBI39" s="2"/>
      <c r="LBJ39" s="2"/>
      <c r="LBK39" s="2"/>
      <c r="LBL39" s="2"/>
      <c r="LBM39" s="2"/>
      <c r="LBN39" s="2"/>
      <c r="LBO39" s="2"/>
      <c r="LBP39" s="2"/>
      <c r="LBQ39" s="2"/>
      <c r="LBR39" s="2"/>
      <c r="LBS39" s="2"/>
      <c r="LBT39" s="2"/>
      <c r="LBU39" s="2"/>
      <c r="LBV39" s="2"/>
      <c r="LBW39" s="2"/>
      <c r="LBX39" s="2"/>
      <c r="LBY39" s="2"/>
      <c r="LBZ39" s="2"/>
      <c r="LCA39" s="2"/>
      <c r="LCB39" s="2"/>
      <c r="LCC39" s="2"/>
      <c r="LCD39" s="2"/>
      <c r="LCE39" s="2"/>
      <c r="LCF39" s="2"/>
      <c r="LCG39" s="2"/>
      <c r="LCH39" s="2"/>
      <c r="LCI39" s="2"/>
      <c r="LCJ39" s="2"/>
      <c r="LCK39" s="2"/>
      <c r="LCL39" s="2"/>
      <c r="LCM39" s="2"/>
      <c r="LCN39" s="2"/>
      <c r="LCO39" s="2"/>
      <c r="LCP39" s="2"/>
      <c r="LCQ39" s="2"/>
      <c r="LCR39" s="2"/>
      <c r="LCS39" s="2"/>
      <c r="LCT39" s="2"/>
      <c r="LCU39" s="2"/>
      <c r="LCV39" s="2"/>
      <c r="LCW39" s="2"/>
      <c r="LCX39" s="2"/>
      <c r="LCY39" s="2"/>
      <c r="LCZ39" s="2"/>
      <c r="LDA39" s="2"/>
      <c r="LDB39" s="2"/>
      <c r="LDC39" s="2"/>
      <c r="LDD39" s="2"/>
      <c r="LDE39" s="2"/>
      <c r="LDF39" s="2"/>
      <c r="LDG39" s="2"/>
      <c r="LDH39" s="2"/>
      <c r="LDI39" s="2"/>
      <c r="LDJ39" s="2"/>
      <c r="LDK39" s="2"/>
      <c r="LDL39" s="2"/>
      <c r="LDM39" s="2"/>
      <c r="LDN39" s="2"/>
      <c r="LDO39" s="2"/>
      <c r="LDP39" s="2"/>
      <c r="LDQ39" s="2"/>
      <c r="LDR39" s="2"/>
      <c r="LDS39" s="2"/>
      <c r="LDT39" s="2"/>
      <c r="LDU39" s="2"/>
      <c r="LDV39" s="2"/>
      <c r="LDW39" s="2"/>
      <c r="LDX39" s="2"/>
      <c r="LDY39" s="2"/>
      <c r="LDZ39" s="2"/>
      <c r="LEA39" s="2"/>
      <c r="LEB39" s="2"/>
      <c r="LEC39" s="2"/>
      <c r="LED39" s="2"/>
      <c r="LEE39" s="2"/>
      <c r="LEF39" s="2"/>
      <c r="LEG39" s="2"/>
      <c r="LEH39" s="2"/>
      <c r="LEI39" s="2"/>
      <c r="LEJ39" s="2"/>
      <c r="LEK39" s="2"/>
      <c r="LEL39" s="2"/>
      <c r="LEM39" s="2"/>
      <c r="LEN39" s="2"/>
      <c r="LEO39" s="2"/>
      <c r="LEP39" s="2"/>
      <c r="LEQ39" s="2"/>
      <c r="LER39" s="2"/>
      <c r="LES39" s="2"/>
      <c r="LET39" s="2"/>
      <c r="LEU39" s="2"/>
      <c r="LEV39" s="2"/>
      <c r="LEW39" s="2"/>
      <c r="LEX39" s="2"/>
      <c r="LEY39" s="2"/>
      <c r="LEZ39" s="2"/>
      <c r="LFA39" s="2"/>
      <c r="LFB39" s="2"/>
      <c r="LFC39" s="2"/>
      <c r="LFD39" s="2"/>
      <c r="LFE39" s="2"/>
      <c r="LFF39" s="2"/>
      <c r="LFG39" s="2"/>
      <c r="LFH39" s="2"/>
      <c r="LFI39" s="2"/>
      <c r="LFJ39" s="2"/>
      <c r="LFK39" s="2"/>
      <c r="LFL39" s="2"/>
      <c r="LFM39" s="2"/>
      <c r="LFN39" s="2"/>
      <c r="LFO39" s="2"/>
      <c r="LFP39" s="2"/>
      <c r="LFQ39" s="2"/>
      <c r="LFR39" s="2"/>
      <c r="LFS39" s="2"/>
      <c r="LFT39" s="2"/>
      <c r="LFU39" s="2"/>
      <c r="LFV39" s="2"/>
      <c r="LFW39" s="2"/>
      <c r="LFX39" s="2"/>
      <c r="LFY39" s="2"/>
      <c r="LFZ39" s="2"/>
      <c r="LGA39" s="2"/>
      <c r="LGB39" s="2"/>
      <c r="LGC39" s="2"/>
      <c r="LGD39" s="2"/>
      <c r="LGE39" s="2"/>
      <c r="LGF39" s="2"/>
      <c r="LGG39" s="2"/>
      <c r="LGH39" s="2"/>
      <c r="LGI39" s="2"/>
      <c r="LGJ39" s="2"/>
      <c r="LGK39" s="2"/>
      <c r="LGL39" s="2"/>
      <c r="LGM39" s="2"/>
      <c r="LGN39" s="2"/>
      <c r="LGO39" s="2"/>
      <c r="LGP39" s="2"/>
      <c r="LGQ39" s="2"/>
      <c r="LGR39" s="2"/>
      <c r="LGS39" s="2"/>
      <c r="LGT39" s="2"/>
      <c r="LGU39" s="2"/>
      <c r="LGV39" s="2"/>
      <c r="LGW39" s="2"/>
      <c r="LGX39" s="2"/>
      <c r="LGY39" s="2"/>
      <c r="LGZ39" s="2"/>
      <c r="LHA39" s="2"/>
      <c r="LHB39" s="2"/>
      <c r="LHC39" s="2"/>
      <c r="LHD39" s="2"/>
      <c r="LHE39" s="2"/>
      <c r="LHF39" s="2"/>
      <c r="LHG39" s="2"/>
      <c r="LHH39" s="2"/>
      <c r="LHI39" s="2"/>
      <c r="LHJ39" s="2"/>
      <c r="LHK39" s="2"/>
      <c r="LHL39" s="2"/>
      <c r="LHM39" s="2"/>
      <c r="LHN39" s="2"/>
      <c r="LHO39" s="2"/>
      <c r="LHP39" s="2"/>
      <c r="LHQ39" s="2"/>
      <c r="LHR39" s="2"/>
      <c r="LHS39" s="2"/>
      <c r="LHT39" s="2"/>
      <c r="LHU39" s="2"/>
      <c r="LHV39" s="2"/>
      <c r="LHW39" s="2"/>
      <c r="LHX39" s="2"/>
      <c r="LHY39" s="2"/>
      <c r="LHZ39" s="2"/>
      <c r="LIA39" s="2"/>
      <c r="LIB39" s="2"/>
      <c r="LIC39" s="2"/>
      <c r="LID39" s="2"/>
      <c r="LIE39" s="2"/>
      <c r="LIF39" s="2"/>
      <c r="LIG39" s="2"/>
      <c r="LIH39" s="2"/>
      <c r="LII39" s="2"/>
      <c r="LIJ39" s="2"/>
      <c r="LIK39" s="2"/>
      <c r="LIL39" s="2"/>
      <c r="LIM39" s="2"/>
      <c r="LIN39" s="2"/>
      <c r="LIO39" s="2"/>
      <c r="LIP39" s="2"/>
      <c r="LIQ39" s="2"/>
      <c r="LIR39" s="2"/>
      <c r="LIS39" s="2"/>
      <c r="LIT39" s="2"/>
      <c r="LIU39" s="2"/>
      <c r="LIV39" s="2"/>
      <c r="LIW39" s="2"/>
      <c r="LIX39" s="2"/>
      <c r="LIY39" s="2"/>
      <c r="LIZ39" s="2"/>
      <c r="LJA39" s="2"/>
      <c r="LJB39" s="2"/>
      <c r="LJC39" s="2"/>
      <c r="LJD39" s="2"/>
      <c r="LJE39" s="2"/>
      <c r="LJF39" s="2"/>
      <c r="LJG39" s="2"/>
      <c r="LJH39" s="2"/>
      <c r="LJI39" s="2"/>
      <c r="LJJ39" s="2"/>
      <c r="LJK39" s="2"/>
      <c r="LJL39" s="2"/>
      <c r="LJM39" s="2"/>
      <c r="LJN39" s="2"/>
      <c r="LJO39" s="2"/>
      <c r="LJP39" s="2"/>
      <c r="LJQ39" s="2"/>
      <c r="LJR39" s="2"/>
      <c r="LJS39" s="2"/>
      <c r="LJT39" s="2"/>
      <c r="LJU39" s="2"/>
      <c r="LJV39" s="2"/>
      <c r="LJW39" s="2"/>
      <c r="LJX39" s="2"/>
      <c r="LJY39" s="2"/>
      <c r="LJZ39" s="2"/>
      <c r="LKA39" s="2"/>
      <c r="LKB39" s="2"/>
      <c r="LKC39" s="2"/>
      <c r="LKD39" s="2"/>
      <c r="LKE39" s="2"/>
      <c r="LKF39" s="2"/>
      <c r="LKG39" s="2"/>
      <c r="LKH39" s="2"/>
      <c r="LKI39" s="2"/>
      <c r="LKJ39" s="2"/>
      <c r="LKK39" s="2"/>
      <c r="LKL39" s="2"/>
      <c r="LKM39" s="2"/>
      <c r="LKN39" s="2"/>
      <c r="LKO39" s="2"/>
      <c r="LKP39" s="2"/>
      <c r="LKQ39" s="2"/>
      <c r="LKR39" s="2"/>
      <c r="LKS39" s="2"/>
      <c r="LKT39" s="2"/>
      <c r="LKU39" s="2"/>
      <c r="LKV39" s="2"/>
      <c r="LKW39" s="2"/>
      <c r="LKX39" s="2"/>
      <c r="LKY39" s="2"/>
      <c r="LKZ39" s="2"/>
      <c r="LLA39" s="2"/>
      <c r="LLB39" s="2"/>
      <c r="LLC39" s="2"/>
      <c r="LLD39" s="2"/>
      <c r="LLE39" s="2"/>
      <c r="LLF39" s="2"/>
      <c r="LLG39" s="2"/>
      <c r="LLH39" s="2"/>
      <c r="LLI39" s="2"/>
      <c r="LLJ39" s="2"/>
      <c r="LLK39" s="2"/>
      <c r="LLL39" s="2"/>
      <c r="LLM39" s="2"/>
      <c r="LLN39" s="2"/>
      <c r="LLO39" s="2"/>
      <c r="LLP39" s="2"/>
      <c r="LLQ39" s="2"/>
      <c r="LLR39" s="2"/>
      <c r="LLS39" s="2"/>
      <c r="LLT39" s="2"/>
      <c r="LLU39" s="2"/>
      <c r="LLV39" s="2"/>
      <c r="LLW39" s="2"/>
      <c r="LLX39" s="2"/>
      <c r="LLY39" s="2"/>
      <c r="LLZ39" s="2"/>
      <c r="LMA39" s="2"/>
      <c r="LMB39" s="2"/>
      <c r="LMC39" s="2"/>
      <c r="LMD39" s="2"/>
      <c r="LME39" s="2"/>
      <c r="LMF39" s="2"/>
      <c r="LMG39" s="2"/>
      <c r="LMH39" s="2"/>
      <c r="LMI39" s="2"/>
      <c r="LMJ39" s="2"/>
      <c r="LMK39" s="2"/>
      <c r="LML39" s="2"/>
      <c r="LMM39" s="2"/>
      <c r="LMN39" s="2"/>
      <c r="LMO39" s="2"/>
      <c r="LMP39" s="2"/>
      <c r="LMQ39" s="2"/>
      <c r="LMR39" s="2"/>
      <c r="LMS39" s="2"/>
      <c r="LMT39" s="2"/>
      <c r="LMU39" s="2"/>
      <c r="LMV39" s="2"/>
      <c r="LMW39" s="2"/>
      <c r="LMX39" s="2"/>
      <c r="LMY39" s="2"/>
      <c r="LMZ39" s="2"/>
      <c r="LNA39" s="2"/>
      <c r="LNB39" s="2"/>
      <c r="LNC39" s="2"/>
      <c r="LND39" s="2"/>
      <c r="LNE39" s="2"/>
      <c r="LNF39" s="2"/>
      <c r="LNG39" s="2"/>
      <c r="LNH39" s="2"/>
      <c r="LNI39" s="2"/>
      <c r="LNJ39" s="2"/>
      <c r="LNK39" s="2"/>
      <c r="LNL39" s="2"/>
      <c r="LNM39" s="2"/>
      <c r="LNN39" s="2"/>
      <c r="LNO39" s="2"/>
      <c r="LNP39" s="2"/>
      <c r="LNQ39" s="2"/>
      <c r="LNR39" s="2"/>
      <c r="LNS39" s="2"/>
      <c r="LNT39" s="2"/>
      <c r="LNU39" s="2"/>
      <c r="LNV39" s="2"/>
      <c r="LNW39" s="2"/>
      <c r="LNX39" s="2"/>
      <c r="LNY39" s="2"/>
      <c r="LNZ39" s="2"/>
      <c r="LOA39" s="2"/>
      <c r="LOB39" s="2"/>
      <c r="LOC39" s="2"/>
      <c r="LOD39" s="2"/>
      <c r="LOE39" s="2"/>
      <c r="LOF39" s="2"/>
      <c r="LOG39" s="2"/>
      <c r="LOH39" s="2"/>
      <c r="LOI39" s="2"/>
      <c r="LOJ39" s="2"/>
      <c r="LOK39" s="2"/>
      <c r="LOL39" s="2"/>
      <c r="LOM39" s="2"/>
      <c r="LON39" s="2"/>
      <c r="LOO39" s="2"/>
      <c r="LOP39" s="2"/>
      <c r="LOQ39" s="2"/>
      <c r="LOR39" s="2"/>
      <c r="LOS39" s="2"/>
      <c r="LOT39" s="2"/>
      <c r="LOU39" s="2"/>
      <c r="LOV39" s="2"/>
      <c r="LOW39" s="2"/>
      <c r="LOX39" s="2"/>
      <c r="LOY39" s="2"/>
      <c r="LOZ39" s="2"/>
      <c r="LPA39" s="2"/>
      <c r="LPB39" s="2"/>
      <c r="LPC39" s="2"/>
      <c r="LPD39" s="2"/>
      <c r="LPE39" s="2"/>
      <c r="LPF39" s="2"/>
      <c r="LPG39" s="2"/>
      <c r="LPH39" s="2"/>
      <c r="LPI39" s="2"/>
      <c r="LPJ39" s="2"/>
      <c r="LPK39" s="2"/>
      <c r="LPL39" s="2"/>
      <c r="LPM39" s="2"/>
      <c r="LPN39" s="2"/>
      <c r="LPO39" s="2"/>
      <c r="LPP39" s="2"/>
      <c r="LPQ39" s="2"/>
      <c r="LPR39" s="2"/>
      <c r="LPS39" s="2"/>
      <c r="LPT39" s="2"/>
      <c r="LPU39" s="2"/>
      <c r="LPV39" s="2"/>
      <c r="LPW39" s="2"/>
      <c r="LPX39" s="2"/>
      <c r="LPY39" s="2"/>
      <c r="LPZ39" s="2"/>
      <c r="LQA39" s="2"/>
      <c r="LQB39" s="2"/>
      <c r="LQC39" s="2"/>
      <c r="LQD39" s="2"/>
      <c r="LQE39" s="2"/>
      <c r="LQF39" s="2"/>
      <c r="LQG39" s="2"/>
      <c r="LQH39" s="2"/>
      <c r="LQI39" s="2"/>
      <c r="LQJ39" s="2"/>
      <c r="LQK39" s="2"/>
      <c r="LQL39" s="2"/>
      <c r="LQM39" s="2"/>
      <c r="LQN39" s="2"/>
      <c r="LQO39" s="2"/>
      <c r="LQP39" s="2"/>
      <c r="LQQ39" s="2"/>
      <c r="LQR39" s="2"/>
      <c r="LQS39" s="2"/>
      <c r="LQT39" s="2"/>
      <c r="LQU39" s="2"/>
      <c r="LQV39" s="2"/>
      <c r="LQW39" s="2"/>
      <c r="LQX39" s="2"/>
      <c r="LQY39" s="2"/>
      <c r="LQZ39" s="2"/>
      <c r="LRA39" s="2"/>
      <c r="LRB39" s="2"/>
      <c r="LRC39" s="2"/>
      <c r="LRD39" s="2"/>
      <c r="LRE39" s="2"/>
      <c r="LRF39" s="2"/>
      <c r="LRG39" s="2"/>
      <c r="LRH39" s="2"/>
      <c r="LRI39" s="2"/>
      <c r="LRJ39" s="2"/>
      <c r="LRK39" s="2"/>
      <c r="LRL39" s="2"/>
      <c r="LRM39" s="2"/>
      <c r="LRN39" s="2"/>
      <c r="LRO39" s="2"/>
      <c r="LRP39" s="2"/>
      <c r="LRQ39" s="2"/>
      <c r="LRR39" s="2"/>
      <c r="LRS39" s="2"/>
      <c r="LRT39" s="2"/>
      <c r="LRU39" s="2"/>
      <c r="LRV39" s="2"/>
      <c r="LRW39" s="2"/>
      <c r="LRX39" s="2"/>
      <c r="LRY39" s="2"/>
      <c r="LRZ39" s="2"/>
      <c r="LSA39" s="2"/>
      <c r="LSB39" s="2"/>
      <c r="LSC39" s="2"/>
      <c r="LSD39" s="2"/>
      <c r="LSE39" s="2"/>
      <c r="LSF39" s="2"/>
      <c r="LSG39" s="2"/>
      <c r="LSH39" s="2"/>
      <c r="LSI39" s="2"/>
      <c r="LSJ39" s="2"/>
      <c r="LSK39" s="2"/>
      <c r="LSL39" s="2"/>
      <c r="LSM39" s="2"/>
      <c r="LSN39" s="2"/>
      <c r="LSO39" s="2"/>
      <c r="LSP39" s="2"/>
      <c r="LSQ39" s="2"/>
      <c r="LSR39" s="2"/>
      <c r="LSS39" s="2"/>
      <c r="LST39" s="2"/>
      <c r="LSU39" s="2"/>
      <c r="LSV39" s="2"/>
      <c r="LSW39" s="2"/>
      <c r="LSX39" s="2"/>
      <c r="LSY39" s="2"/>
      <c r="LSZ39" s="2"/>
      <c r="LTA39" s="2"/>
      <c r="LTB39" s="2"/>
      <c r="LTC39" s="2"/>
      <c r="LTD39" s="2"/>
      <c r="LTE39" s="2"/>
      <c r="LTF39" s="2"/>
      <c r="LTG39" s="2"/>
      <c r="LTH39" s="2"/>
      <c r="LTI39" s="2"/>
      <c r="LTJ39" s="2"/>
      <c r="LTK39" s="2"/>
      <c r="LTL39" s="2"/>
      <c r="LTM39" s="2"/>
      <c r="LTN39" s="2"/>
      <c r="LTO39" s="2"/>
      <c r="LTP39" s="2"/>
      <c r="LTQ39" s="2"/>
      <c r="LTR39" s="2"/>
      <c r="LTS39" s="2"/>
      <c r="LTT39" s="2"/>
      <c r="LTU39" s="2"/>
      <c r="LTV39" s="2"/>
      <c r="LTW39" s="2"/>
      <c r="LTX39" s="2"/>
      <c r="LTY39" s="2"/>
      <c r="LTZ39" s="2"/>
      <c r="LUA39" s="2"/>
      <c r="LUB39" s="2"/>
      <c r="LUC39" s="2"/>
      <c r="LUD39" s="2"/>
      <c r="LUE39" s="2"/>
      <c r="LUF39" s="2"/>
      <c r="LUG39" s="2"/>
      <c r="LUH39" s="2"/>
      <c r="LUI39" s="2"/>
      <c r="LUJ39" s="2"/>
      <c r="LUK39" s="2"/>
      <c r="LUL39" s="2"/>
      <c r="LUM39" s="2"/>
      <c r="LUN39" s="2"/>
      <c r="LUO39" s="2"/>
      <c r="LUP39" s="2"/>
      <c r="LUQ39" s="2"/>
      <c r="LUR39" s="2"/>
      <c r="LUS39" s="2"/>
      <c r="LUT39" s="2"/>
      <c r="LUU39" s="2"/>
      <c r="LUV39" s="2"/>
      <c r="LUW39" s="2"/>
      <c r="LUX39" s="2"/>
      <c r="LUY39" s="2"/>
      <c r="LUZ39" s="2"/>
      <c r="LVA39" s="2"/>
      <c r="LVB39" s="2"/>
      <c r="LVC39" s="2"/>
      <c r="LVD39" s="2"/>
      <c r="LVE39" s="2"/>
      <c r="LVF39" s="2"/>
      <c r="LVG39" s="2"/>
      <c r="LVH39" s="2"/>
      <c r="LVI39" s="2"/>
      <c r="LVJ39" s="2"/>
      <c r="LVK39" s="2"/>
      <c r="LVL39" s="2"/>
      <c r="LVM39" s="2"/>
      <c r="LVN39" s="2"/>
      <c r="LVO39" s="2"/>
      <c r="LVP39" s="2"/>
      <c r="LVQ39" s="2"/>
      <c r="LVR39" s="2"/>
      <c r="LVS39" s="2"/>
      <c r="LVT39" s="2"/>
      <c r="LVU39" s="2"/>
      <c r="LVV39" s="2"/>
      <c r="LVW39" s="2"/>
      <c r="LVX39" s="2"/>
      <c r="LVY39" s="2"/>
      <c r="LVZ39" s="2"/>
      <c r="LWA39" s="2"/>
      <c r="LWB39" s="2"/>
      <c r="LWC39" s="2"/>
      <c r="LWD39" s="2"/>
      <c r="LWE39" s="2"/>
      <c r="LWF39" s="2"/>
      <c r="LWG39" s="2"/>
      <c r="LWH39" s="2"/>
      <c r="LWI39" s="2"/>
      <c r="LWJ39" s="2"/>
      <c r="LWK39" s="2"/>
      <c r="LWL39" s="2"/>
      <c r="LWM39" s="2"/>
      <c r="LWN39" s="2"/>
      <c r="LWO39" s="2"/>
      <c r="LWP39" s="2"/>
      <c r="LWQ39" s="2"/>
      <c r="LWR39" s="2"/>
      <c r="LWS39" s="2"/>
      <c r="LWT39" s="2"/>
      <c r="LWU39" s="2"/>
      <c r="LWV39" s="2"/>
      <c r="LWW39" s="2"/>
      <c r="LWX39" s="2"/>
      <c r="LWY39" s="2"/>
      <c r="LWZ39" s="2"/>
      <c r="LXA39" s="2"/>
      <c r="LXB39" s="2"/>
      <c r="LXC39" s="2"/>
      <c r="LXD39" s="2"/>
      <c r="LXE39" s="2"/>
      <c r="LXF39" s="2"/>
      <c r="LXG39" s="2"/>
      <c r="LXH39" s="2"/>
      <c r="LXI39" s="2"/>
      <c r="LXJ39" s="2"/>
      <c r="LXK39" s="2"/>
      <c r="LXL39" s="2"/>
      <c r="LXM39" s="2"/>
      <c r="LXN39" s="2"/>
      <c r="LXO39" s="2"/>
      <c r="LXP39" s="2"/>
      <c r="LXQ39" s="2"/>
      <c r="LXR39" s="2"/>
      <c r="LXS39" s="2"/>
      <c r="LXT39" s="2"/>
      <c r="LXU39" s="2"/>
      <c r="LXV39" s="2"/>
      <c r="LXW39" s="2"/>
      <c r="LXX39" s="2"/>
      <c r="LXY39" s="2"/>
      <c r="LXZ39" s="2"/>
      <c r="LYA39" s="2"/>
      <c r="LYB39" s="2"/>
      <c r="LYC39" s="2"/>
      <c r="LYD39" s="2"/>
      <c r="LYE39" s="2"/>
      <c r="LYF39" s="2"/>
      <c r="LYG39" s="2"/>
      <c r="LYH39" s="2"/>
      <c r="LYI39" s="2"/>
      <c r="LYJ39" s="2"/>
      <c r="LYK39" s="2"/>
      <c r="LYL39" s="2"/>
      <c r="LYM39" s="2"/>
      <c r="LYN39" s="2"/>
      <c r="LYO39" s="2"/>
      <c r="LYP39" s="2"/>
      <c r="LYQ39" s="2"/>
      <c r="LYR39" s="2"/>
      <c r="LYS39" s="2"/>
      <c r="LYT39" s="2"/>
      <c r="LYU39" s="2"/>
      <c r="LYV39" s="2"/>
      <c r="LYW39" s="2"/>
      <c r="LYX39" s="2"/>
      <c r="LYY39" s="2"/>
      <c r="LYZ39" s="2"/>
      <c r="LZA39" s="2"/>
      <c r="LZB39" s="2"/>
      <c r="LZC39" s="2"/>
      <c r="LZD39" s="2"/>
      <c r="LZE39" s="2"/>
      <c r="LZF39" s="2"/>
      <c r="LZG39" s="2"/>
      <c r="LZH39" s="2"/>
      <c r="LZI39" s="2"/>
      <c r="LZJ39" s="2"/>
      <c r="LZK39" s="2"/>
      <c r="LZL39" s="2"/>
      <c r="LZM39" s="2"/>
      <c r="LZN39" s="2"/>
      <c r="LZO39" s="2"/>
      <c r="LZP39" s="2"/>
      <c r="LZQ39" s="2"/>
      <c r="LZR39" s="2"/>
      <c r="LZS39" s="2"/>
      <c r="LZT39" s="2"/>
      <c r="LZU39" s="2"/>
      <c r="LZV39" s="2"/>
      <c r="LZW39" s="2"/>
      <c r="LZX39" s="2"/>
      <c r="LZY39" s="2"/>
      <c r="LZZ39" s="2"/>
      <c r="MAA39" s="2"/>
      <c r="MAB39" s="2"/>
      <c r="MAC39" s="2"/>
      <c r="MAD39" s="2"/>
      <c r="MAE39" s="2"/>
      <c r="MAF39" s="2"/>
      <c r="MAG39" s="2"/>
      <c r="MAH39" s="2"/>
      <c r="MAI39" s="2"/>
      <c r="MAJ39" s="2"/>
      <c r="MAK39" s="2"/>
      <c r="MAL39" s="2"/>
      <c r="MAM39" s="2"/>
      <c r="MAN39" s="2"/>
      <c r="MAO39" s="2"/>
      <c r="MAP39" s="2"/>
      <c r="MAQ39" s="2"/>
      <c r="MAR39" s="2"/>
      <c r="MAS39" s="2"/>
      <c r="MAT39" s="2"/>
      <c r="MAU39" s="2"/>
      <c r="MAV39" s="2"/>
      <c r="MAW39" s="2"/>
      <c r="MAX39" s="2"/>
      <c r="MAY39" s="2"/>
      <c r="MAZ39" s="2"/>
      <c r="MBA39" s="2"/>
      <c r="MBB39" s="2"/>
      <c r="MBC39" s="2"/>
      <c r="MBD39" s="2"/>
      <c r="MBE39" s="2"/>
      <c r="MBF39" s="2"/>
      <c r="MBG39" s="2"/>
      <c r="MBH39" s="2"/>
      <c r="MBI39" s="2"/>
      <c r="MBJ39" s="2"/>
      <c r="MBK39" s="2"/>
      <c r="MBL39" s="2"/>
      <c r="MBM39" s="2"/>
      <c r="MBN39" s="2"/>
      <c r="MBO39" s="2"/>
      <c r="MBP39" s="2"/>
      <c r="MBQ39" s="2"/>
      <c r="MBR39" s="2"/>
      <c r="MBS39" s="2"/>
      <c r="MBT39" s="2"/>
      <c r="MBU39" s="2"/>
      <c r="MBV39" s="2"/>
      <c r="MBW39" s="2"/>
      <c r="MBX39" s="2"/>
      <c r="MBY39" s="2"/>
      <c r="MBZ39" s="2"/>
      <c r="MCA39" s="2"/>
      <c r="MCB39" s="2"/>
      <c r="MCC39" s="2"/>
      <c r="MCD39" s="2"/>
      <c r="MCE39" s="2"/>
      <c r="MCF39" s="2"/>
      <c r="MCG39" s="2"/>
      <c r="MCH39" s="2"/>
      <c r="MCI39" s="2"/>
      <c r="MCJ39" s="2"/>
      <c r="MCK39" s="2"/>
      <c r="MCL39" s="2"/>
      <c r="MCM39" s="2"/>
      <c r="MCN39" s="2"/>
      <c r="MCO39" s="2"/>
      <c r="MCP39" s="2"/>
      <c r="MCQ39" s="2"/>
      <c r="MCR39" s="2"/>
      <c r="MCS39" s="2"/>
      <c r="MCT39" s="2"/>
      <c r="MCU39" s="2"/>
      <c r="MCV39" s="2"/>
      <c r="MCW39" s="2"/>
      <c r="MCX39" s="2"/>
      <c r="MCY39" s="2"/>
      <c r="MCZ39" s="2"/>
      <c r="MDA39" s="2"/>
      <c r="MDB39" s="2"/>
      <c r="MDC39" s="2"/>
      <c r="MDD39" s="2"/>
      <c r="MDE39" s="2"/>
      <c r="MDF39" s="2"/>
      <c r="MDG39" s="2"/>
      <c r="MDH39" s="2"/>
      <c r="MDI39" s="2"/>
      <c r="MDJ39" s="2"/>
      <c r="MDK39" s="2"/>
      <c r="MDL39" s="2"/>
      <c r="MDM39" s="2"/>
      <c r="MDN39" s="2"/>
      <c r="MDO39" s="2"/>
      <c r="MDP39" s="2"/>
      <c r="MDQ39" s="2"/>
      <c r="MDR39" s="2"/>
      <c r="MDS39" s="2"/>
      <c r="MDT39" s="2"/>
      <c r="MDU39" s="2"/>
      <c r="MDV39" s="2"/>
      <c r="MDW39" s="2"/>
      <c r="MDX39" s="2"/>
      <c r="MDY39" s="2"/>
      <c r="MDZ39" s="2"/>
      <c r="MEA39" s="2"/>
      <c r="MEB39" s="2"/>
      <c r="MEC39" s="2"/>
      <c r="MED39" s="2"/>
      <c r="MEE39" s="2"/>
      <c r="MEF39" s="2"/>
      <c r="MEG39" s="2"/>
      <c r="MEH39" s="2"/>
      <c r="MEI39" s="2"/>
      <c r="MEJ39" s="2"/>
      <c r="MEK39" s="2"/>
      <c r="MEL39" s="2"/>
      <c r="MEM39" s="2"/>
      <c r="MEN39" s="2"/>
      <c r="MEO39" s="2"/>
      <c r="MEP39" s="2"/>
      <c r="MEQ39" s="2"/>
      <c r="MER39" s="2"/>
      <c r="MES39" s="2"/>
      <c r="MET39" s="2"/>
      <c r="MEU39" s="2"/>
      <c r="MEV39" s="2"/>
      <c r="MEW39" s="2"/>
      <c r="MEX39" s="2"/>
      <c r="MEY39" s="2"/>
      <c r="MEZ39" s="2"/>
      <c r="MFA39" s="2"/>
      <c r="MFB39" s="2"/>
      <c r="MFC39" s="2"/>
      <c r="MFD39" s="2"/>
      <c r="MFE39" s="2"/>
      <c r="MFF39" s="2"/>
      <c r="MFG39" s="2"/>
      <c r="MFH39" s="2"/>
      <c r="MFI39" s="2"/>
      <c r="MFJ39" s="2"/>
      <c r="MFK39" s="2"/>
      <c r="MFL39" s="2"/>
      <c r="MFM39" s="2"/>
      <c r="MFN39" s="2"/>
      <c r="MFO39" s="2"/>
      <c r="MFP39" s="2"/>
      <c r="MFQ39" s="2"/>
      <c r="MFR39" s="2"/>
      <c r="MFS39" s="2"/>
      <c r="MFT39" s="2"/>
      <c r="MFU39" s="2"/>
      <c r="MFV39" s="2"/>
      <c r="MFW39" s="2"/>
      <c r="MFX39" s="2"/>
      <c r="MFY39" s="2"/>
      <c r="MFZ39" s="2"/>
      <c r="MGA39" s="2"/>
      <c r="MGB39" s="2"/>
      <c r="MGC39" s="2"/>
      <c r="MGD39" s="2"/>
      <c r="MGE39" s="2"/>
      <c r="MGF39" s="2"/>
      <c r="MGG39" s="2"/>
      <c r="MGH39" s="2"/>
      <c r="MGI39" s="2"/>
      <c r="MGJ39" s="2"/>
      <c r="MGK39" s="2"/>
      <c r="MGL39" s="2"/>
      <c r="MGM39" s="2"/>
      <c r="MGN39" s="2"/>
      <c r="MGO39" s="2"/>
      <c r="MGP39" s="2"/>
      <c r="MGQ39" s="2"/>
      <c r="MGR39" s="2"/>
      <c r="MGS39" s="2"/>
      <c r="MGT39" s="2"/>
      <c r="MGU39" s="2"/>
      <c r="MGV39" s="2"/>
      <c r="MGW39" s="2"/>
      <c r="MGX39" s="2"/>
      <c r="MGY39" s="2"/>
      <c r="MGZ39" s="2"/>
      <c r="MHA39" s="2"/>
      <c r="MHB39" s="2"/>
      <c r="MHC39" s="2"/>
      <c r="MHD39" s="2"/>
      <c r="MHE39" s="2"/>
      <c r="MHF39" s="2"/>
      <c r="MHG39" s="2"/>
      <c r="MHH39" s="2"/>
      <c r="MHI39" s="2"/>
      <c r="MHJ39" s="2"/>
      <c r="MHK39" s="2"/>
      <c r="MHL39" s="2"/>
      <c r="MHM39" s="2"/>
      <c r="MHN39" s="2"/>
      <c r="MHO39" s="2"/>
      <c r="MHP39" s="2"/>
      <c r="MHQ39" s="2"/>
      <c r="MHR39" s="2"/>
      <c r="MHS39" s="2"/>
      <c r="MHT39" s="2"/>
      <c r="MHU39" s="2"/>
      <c r="MHV39" s="2"/>
      <c r="MHW39" s="2"/>
      <c r="MHX39" s="2"/>
      <c r="MHY39" s="2"/>
      <c r="MHZ39" s="2"/>
      <c r="MIA39" s="2"/>
      <c r="MIB39" s="2"/>
      <c r="MIC39" s="2"/>
      <c r="MID39" s="2"/>
      <c r="MIE39" s="2"/>
      <c r="MIF39" s="2"/>
      <c r="MIG39" s="2"/>
      <c r="MIH39" s="2"/>
      <c r="MII39" s="2"/>
      <c r="MIJ39" s="2"/>
      <c r="MIK39" s="2"/>
      <c r="MIL39" s="2"/>
      <c r="MIM39" s="2"/>
      <c r="MIN39" s="2"/>
      <c r="MIO39" s="2"/>
      <c r="MIP39" s="2"/>
      <c r="MIQ39" s="2"/>
      <c r="MIR39" s="2"/>
      <c r="MIS39" s="2"/>
      <c r="MIT39" s="2"/>
      <c r="MIU39" s="2"/>
      <c r="MIV39" s="2"/>
      <c r="MIW39" s="2"/>
      <c r="MIX39" s="2"/>
      <c r="MIY39" s="2"/>
      <c r="MIZ39" s="2"/>
      <c r="MJA39" s="2"/>
      <c r="MJB39" s="2"/>
      <c r="MJC39" s="2"/>
      <c r="MJD39" s="2"/>
      <c r="MJE39" s="2"/>
      <c r="MJF39" s="2"/>
      <c r="MJG39" s="2"/>
      <c r="MJH39" s="2"/>
      <c r="MJI39" s="2"/>
      <c r="MJJ39" s="2"/>
      <c r="MJK39" s="2"/>
      <c r="MJL39" s="2"/>
      <c r="MJM39" s="2"/>
      <c r="MJN39" s="2"/>
      <c r="MJO39" s="2"/>
      <c r="MJP39" s="2"/>
      <c r="MJQ39" s="2"/>
      <c r="MJR39" s="2"/>
      <c r="MJS39" s="2"/>
      <c r="MJT39" s="2"/>
      <c r="MJU39" s="2"/>
      <c r="MJV39" s="2"/>
      <c r="MJW39" s="2"/>
      <c r="MJX39" s="2"/>
      <c r="MJY39" s="2"/>
      <c r="MJZ39" s="2"/>
      <c r="MKA39" s="2"/>
      <c r="MKB39" s="2"/>
      <c r="MKC39" s="2"/>
      <c r="MKD39" s="2"/>
      <c r="MKE39" s="2"/>
      <c r="MKF39" s="2"/>
      <c r="MKG39" s="2"/>
      <c r="MKH39" s="2"/>
      <c r="MKI39" s="2"/>
      <c r="MKJ39" s="2"/>
      <c r="MKK39" s="2"/>
      <c r="MKL39" s="2"/>
      <c r="MKM39" s="2"/>
      <c r="MKN39" s="2"/>
      <c r="MKO39" s="2"/>
      <c r="MKP39" s="2"/>
      <c r="MKQ39" s="2"/>
      <c r="MKR39" s="2"/>
      <c r="MKS39" s="2"/>
      <c r="MKT39" s="2"/>
      <c r="MKU39" s="2"/>
      <c r="MKV39" s="2"/>
      <c r="MKW39" s="2"/>
      <c r="MKX39" s="2"/>
      <c r="MKY39" s="2"/>
      <c r="MKZ39" s="2"/>
      <c r="MLA39" s="2"/>
      <c r="MLB39" s="2"/>
      <c r="MLC39" s="2"/>
      <c r="MLD39" s="2"/>
      <c r="MLE39" s="2"/>
      <c r="MLF39" s="2"/>
      <c r="MLG39" s="2"/>
      <c r="MLH39" s="2"/>
      <c r="MLI39" s="2"/>
      <c r="MLJ39" s="2"/>
      <c r="MLK39" s="2"/>
      <c r="MLL39" s="2"/>
      <c r="MLM39" s="2"/>
      <c r="MLN39" s="2"/>
      <c r="MLO39" s="2"/>
      <c r="MLP39" s="2"/>
      <c r="MLQ39" s="2"/>
      <c r="MLR39" s="2"/>
      <c r="MLS39" s="2"/>
      <c r="MLT39" s="2"/>
      <c r="MLU39" s="2"/>
      <c r="MLV39" s="2"/>
      <c r="MLW39" s="2"/>
      <c r="MLX39" s="2"/>
      <c r="MLY39" s="2"/>
      <c r="MLZ39" s="2"/>
      <c r="MMA39" s="2"/>
      <c r="MMB39" s="2"/>
      <c r="MMC39" s="2"/>
      <c r="MMD39" s="2"/>
      <c r="MME39" s="2"/>
      <c r="MMF39" s="2"/>
      <c r="MMG39" s="2"/>
      <c r="MMH39" s="2"/>
      <c r="MMI39" s="2"/>
      <c r="MMJ39" s="2"/>
      <c r="MMK39" s="2"/>
      <c r="MML39" s="2"/>
      <c r="MMM39" s="2"/>
      <c r="MMN39" s="2"/>
      <c r="MMO39" s="2"/>
      <c r="MMP39" s="2"/>
      <c r="MMQ39" s="2"/>
      <c r="MMR39" s="2"/>
      <c r="MMS39" s="2"/>
      <c r="MMT39" s="2"/>
      <c r="MMU39" s="2"/>
      <c r="MMV39" s="2"/>
      <c r="MMW39" s="2"/>
      <c r="MMX39" s="2"/>
      <c r="MMY39" s="2"/>
      <c r="MMZ39" s="2"/>
      <c r="MNA39" s="2"/>
      <c r="MNB39" s="2"/>
      <c r="MNC39" s="2"/>
      <c r="MND39" s="2"/>
      <c r="MNE39" s="2"/>
      <c r="MNF39" s="2"/>
      <c r="MNG39" s="2"/>
      <c r="MNH39" s="2"/>
      <c r="MNI39" s="2"/>
      <c r="MNJ39" s="2"/>
      <c r="MNK39" s="2"/>
      <c r="MNL39" s="2"/>
      <c r="MNM39" s="2"/>
      <c r="MNN39" s="2"/>
      <c r="MNO39" s="2"/>
      <c r="MNP39" s="2"/>
      <c r="MNQ39" s="2"/>
      <c r="MNR39" s="2"/>
      <c r="MNS39" s="2"/>
      <c r="MNT39" s="2"/>
      <c r="MNU39" s="2"/>
      <c r="MNV39" s="2"/>
      <c r="MNW39" s="2"/>
      <c r="MNX39" s="2"/>
      <c r="MNY39" s="2"/>
      <c r="MNZ39" s="2"/>
      <c r="MOA39" s="2"/>
      <c r="MOB39" s="2"/>
      <c r="MOC39" s="2"/>
      <c r="MOD39" s="2"/>
      <c r="MOE39" s="2"/>
      <c r="MOF39" s="2"/>
      <c r="MOG39" s="2"/>
      <c r="MOH39" s="2"/>
      <c r="MOI39" s="2"/>
      <c r="MOJ39" s="2"/>
      <c r="MOK39" s="2"/>
      <c r="MOL39" s="2"/>
      <c r="MOM39" s="2"/>
      <c r="MON39" s="2"/>
      <c r="MOO39" s="2"/>
      <c r="MOP39" s="2"/>
      <c r="MOQ39" s="2"/>
      <c r="MOR39" s="2"/>
      <c r="MOS39" s="2"/>
      <c r="MOT39" s="2"/>
      <c r="MOU39" s="2"/>
      <c r="MOV39" s="2"/>
      <c r="MOW39" s="2"/>
      <c r="MOX39" s="2"/>
      <c r="MOY39" s="2"/>
      <c r="MOZ39" s="2"/>
      <c r="MPA39" s="2"/>
      <c r="MPB39" s="2"/>
      <c r="MPC39" s="2"/>
      <c r="MPD39" s="2"/>
      <c r="MPE39" s="2"/>
      <c r="MPF39" s="2"/>
      <c r="MPG39" s="2"/>
      <c r="MPH39" s="2"/>
      <c r="MPI39" s="2"/>
      <c r="MPJ39" s="2"/>
      <c r="MPK39" s="2"/>
      <c r="MPL39" s="2"/>
      <c r="MPM39" s="2"/>
      <c r="MPN39" s="2"/>
      <c r="MPO39" s="2"/>
      <c r="MPP39" s="2"/>
      <c r="MPQ39" s="2"/>
      <c r="MPR39" s="2"/>
      <c r="MPS39" s="2"/>
      <c r="MPT39" s="2"/>
      <c r="MPU39" s="2"/>
      <c r="MPV39" s="2"/>
      <c r="MPW39" s="2"/>
      <c r="MPX39" s="2"/>
      <c r="MPY39" s="2"/>
      <c r="MPZ39" s="2"/>
      <c r="MQA39" s="2"/>
      <c r="MQB39" s="2"/>
      <c r="MQC39" s="2"/>
      <c r="MQD39" s="2"/>
      <c r="MQE39" s="2"/>
      <c r="MQF39" s="2"/>
      <c r="MQG39" s="2"/>
      <c r="MQH39" s="2"/>
      <c r="MQI39" s="2"/>
      <c r="MQJ39" s="2"/>
      <c r="MQK39" s="2"/>
      <c r="MQL39" s="2"/>
      <c r="MQM39" s="2"/>
      <c r="MQN39" s="2"/>
      <c r="MQO39" s="2"/>
      <c r="MQP39" s="2"/>
      <c r="MQQ39" s="2"/>
      <c r="MQR39" s="2"/>
      <c r="MQS39" s="2"/>
      <c r="MQT39" s="2"/>
      <c r="MQU39" s="2"/>
      <c r="MQV39" s="2"/>
      <c r="MQW39" s="2"/>
      <c r="MQX39" s="2"/>
      <c r="MQY39" s="2"/>
      <c r="MQZ39" s="2"/>
      <c r="MRA39" s="2"/>
      <c r="MRB39" s="2"/>
      <c r="MRC39" s="2"/>
      <c r="MRD39" s="2"/>
      <c r="MRE39" s="2"/>
      <c r="MRF39" s="2"/>
      <c r="MRG39" s="2"/>
      <c r="MRH39" s="2"/>
      <c r="MRI39" s="2"/>
      <c r="MRJ39" s="2"/>
      <c r="MRK39" s="2"/>
      <c r="MRL39" s="2"/>
      <c r="MRM39" s="2"/>
      <c r="MRN39" s="2"/>
      <c r="MRO39" s="2"/>
      <c r="MRP39" s="2"/>
      <c r="MRQ39" s="2"/>
      <c r="MRR39" s="2"/>
      <c r="MRS39" s="2"/>
      <c r="MRT39" s="2"/>
      <c r="MRU39" s="2"/>
      <c r="MRV39" s="2"/>
      <c r="MRW39" s="2"/>
      <c r="MRX39" s="2"/>
      <c r="MRY39" s="2"/>
      <c r="MRZ39" s="2"/>
      <c r="MSA39" s="2"/>
      <c r="MSB39" s="2"/>
      <c r="MSC39" s="2"/>
      <c r="MSD39" s="2"/>
      <c r="MSE39" s="2"/>
      <c r="MSF39" s="2"/>
      <c r="MSG39" s="2"/>
      <c r="MSH39" s="2"/>
      <c r="MSI39" s="2"/>
      <c r="MSJ39" s="2"/>
      <c r="MSK39" s="2"/>
      <c r="MSL39" s="2"/>
      <c r="MSM39" s="2"/>
      <c r="MSN39" s="2"/>
      <c r="MSO39" s="2"/>
      <c r="MSP39" s="2"/>
      <c r="MSQ39" s="2"/>
      <c r="MSR39" s="2"/>
      <c r="MSS39" s="2"/>
      <c r="MST39" s="2"/>
      <c r="MSU39" s="2"/>
      <c r="MSV39" s="2"/>
      <c r="MSW39" s="2"/>
      <c r="MSX39" s="2"/>
      <c r="MSY39" s="2"/>
      <c r="MSZ39" s="2"/>
      <c r="MTA39" s="2"/>
      <c r="MTB39" s="2"/>
      <c r="MTC39" s="2"/>
      <c r="MTD39" s="2"/>
      <c r="MTE39" s="2"/>
      <c r="MTF39" s="2"/>
      <c r="MTG39" s="2"/>
      <c r="MTH39" s="2"/>
      <c r="MTI39" s="2"/>
      <c r="MTJ39" s="2"/>
      <c r="MTK39" s="2"/>
      <c r="MTL39" s="2"/>
      <c r="MTM39" s="2"/>
      <c r="MTN39" s="2"/>
      <c r="MTO39" s="2"/>
      <c r="MTP39" s="2"/>
      <c r="MTQ39" s="2"/>
      <c r="MTR39" s="2"/>
      <c r="MTS39" s="2"/>
      <c r="MTT39" s="2"/>
      <c r="MTU39" s="2"/>
      <c r="MTV39" s="2"/>
      <c r="MTW39" s="2"/>
      <c r="MTX39" s="2"/>
      <c r="MTY39" s="2"/>
      <c r="MTZ39" s="2"/>
      <c r="MUA39" s="2"/>
      <c r="MUB39" s="2"/>
      <c r="MUC39" s="2"/>
      <c r="MUD39" s="2"/>
      <c r="MUE39" s="2"/>
      <c r="MUF39" s="2"/>
      <c r="MUG39" s="2"/>
      <c r="MUH39" s="2"/>
      <c r="MUI39" s="2"/>
      <c r="MUJ39" s="2"/>
      <c r="MUK39" s="2"/>
      <c r="MUL39" s="2"/>
      <c r="MUM39" s="2"/>
      <c r="MUN39" s="2"/>
      <c r="MUO39" s="2"/>
      <c r="MUP39" s="2"/>
      <c r="MUQ39" s="2"/>
      <c r="MUR39" s="2"/>
      <c r="MUS39" s="2"/>
      <c r="MUT39" s="2"/>
      <c r="MUU39" s="2"/>
      <c r="MUV39" s="2"/>
      <c r="MUW39" s="2"/>
      <c r="MUX39" s="2"/>
      <c r="MUY39" s="2"/>
      <c r="MUZ39" s="2"/>
      <c r="MVA39" s="2"/>
      <c r="MVB39" s="2"/>
      <c r="MVC39" s="2"/>
      <c r="MVD39" s="2"/>
      <c r="MVE39" s="2"/>
      <c r="MVF39" s="2"/>
      <c r="MVG39" s="2"/>
      <c r="MVH39" s="2"/>
      <c r="MVI39" s="2"/>
      <c r="MVJ39" s="2"/>
      <c r="MVK39" s="2"/>
      <c r="MVL39" s="2"/>
      <c r="MVM39" s="2"/>
      <c r="MVN39" s="2"/>
      <c r="MVO39" s="2"/>
      <c r="MVP39" s="2"/>
      <c r="MVQ39" s="2"/>
      <c r="MVR39" s="2"/>
      <c r="MVS39" s="2"/>
      <c r="MVT39" s="2"/>
      <c r="MVU39" s="2"/>
      <c r="MVV39" s="2"/>
      <c r="MVW39" s="2"/>
      <c r="MVX39" s="2"/>
      <c r="MVY39" s="2"/>
      <c r="MVZ39" s="2"/>
      <c r="MWA39" s="2"/>
      <c r="MWB39" s="2"/>
      <c r="MWC39" s="2"/>
      <c r="MWD39" s="2"/>
      <c r="MWE39" s="2"/>
      <c r="MWF39" s="2"/>
      <c r="MWG39" s="2"/>
      <c r="MWH39" s="2"/>
      <c r="MWI39" s="2"/>
      <c r="MWJ39" s="2"/>
      <c r="MWK39" s="2"/>
      <c r="MWL39" s="2"/>
      <c r="MWM39" s="2"/>
      <c r="MWN39" s="2"/>
      <c r="MWO39" s="2"/>
      <c r="MWP39" s="2"/>
      <c r="MWQ39" s="2"/>
      <c r="MWR39" s="2"/>
      <c r="MWS39" s="2"/>
      <c r="MWT39" s="2"/>
      <c r="MWU39" s="2"/>
      <c r="MWV39" s="2"/>
      <c r="MWW39" s="2"/>
      <c r="MWX39" s="2"/>
      <c r="MWY39" s="2"/>
      <c r="MWZ39" s="2"/>
      <c r="MXA39" s="2"/>
      <c r="MXB39" s="2"/>
      <c r="MXC39" s="2"/>
      <c r="MXD39" s="2"/>
      <c r="MXE39" s="2"/>
      <c r="MXF39" s="2"/>
      <c r="MXG39" s="2"/>
      <c r="MXH39" s="2"/>
      <c r="MXI39" s="2"/>
      <c r="MXJ39" s="2"/>
      <c r="MXK39" s="2"/>
      <c r="MXL39" s="2"/>
      <c r="MXM39" s="2"/>
      <c r="MXN39" s="2"/>
      <c r="MXO39" s="2"/>
      <c r="MXP39" s="2"/>
      <c r="MXQ39" s="2"/>
      <c r="MXR39" s="2"/>
      <c r="MXS39" s="2"/>
      <c r="MXT39" s="2"/>
      <c r="MXU39" s="2"/>
      <c r="MXV39" s="2"/>
      <c r="MXW39" s="2"/>
      <c r="MXX39" s="2"/>
      <c r="MXY39" s="2"/>
      <c r="MXZ39" s="2"/>
      <c r="MYA39" s="2"/>
      <c r="MYB39" s="2"/>
      <c r="MYC39" s="2"/>
      <c r="MYD39" s="2"/>
      <c r="MYE39" s="2"/>
      <c r="MYF39" s="2"/>
      <c r="MYG39" s="2"/>
      <c r="MYH39" s="2"/>
      <c r="MYI39" s="2"/>
      <c r="MYJ39" s="2"/>
      <c r="MYK39" s="2"/>
      <c r="MYL39" s="2"/>
      <c r="MYM39" s="2"/>
      <c r="MYN39" s="2"/>
      <c r="MYO39" s="2"/>
      <c r="MYP39" s="2"/>
      <c r="MYQ39" s="2"/>
      <c r="MYR39" s="2"/>
      <c r="MYS39" s="2"/>
      <c r="MYT39" s="2"/>
      <c r="MYU39" s="2"/>
      <c r="MYV39" s="2"/>
      <c r="MYW39" s="2"/>
      <c r="MYX39" s="2"/>
      <c r="MYY39" s="2"/>
      <c r="MYZ39" s="2"/>
      <c r="MZA39" s="2"/>
      <c r="MZB39" s="2"/>
      <c r="MZC39" s="2"/>
      <c r="MZD39" s="2"/>
      <c r="MZE39" s="2"/>
      <c r="MZF39" s="2"/>
      <c r="MZG39" s="2"/>
      <c r="MZH39" s="2"/>
      <c r="MZI39" s="2"/>
      <c r="MZJ39" s="2"/>
      <c r="MZK39" s="2"/>
      <c r="MZL39" s="2"/>
      <c r="MZM39" s="2"/>
      <c r="MZN39" s="2"/>
      <c r="MZO39" s="2"/>
      <c r="MZP39" s="2"/>
      <c r="MZQ39" s="2"/>
      <c r="MZR39" s="2"/>
      <c r="MZS39" s="2"/>
      <c r="MZT39" s="2"/>
      <c r="MZU39" s="2"/>
      <c r="MZV39" s="2"/>
      <c r="MZW39" s="2"/>
      <c r="MZX39" s="2"/>
      <c r="MZY39" s="2"/>
      <c r="MZZ39" s="2"/>
      <c r="NAA39" s="2"/>
      <c r="NAB39" s="2"/>
      <c r="NAC39" s="2"/>
      <c r="NAD39" s="2"/>
      <c r="NAE39" s="2"/>
      <c r="NAF39" s="2"/>
      <c r="NAG39" s="2"/>
      <c r="NAH39" s="2"/>
      <c r="NAI39" s="2"/>
      <c r="NAJ39" s="2"/>
      <c r="NAK39" s="2"/>
      <c r="NAL39" s="2"/>
      <c r="NAM39" s="2"/>
      <c r="NAN39" s="2"/>
      <c r="NAO39" s="2"/>
      <c r="NAP39" s="2"/>
      <c r="NAQ39" s="2"/>
      <c r="NAR39" s="2"/>
      <c r="NAS39" s="2"/>
      <c r="NAT39" s="2"/>
      <c r="NAU39" s="2"/>
      <c r="NAV39" s="2"/>
      <c r="NAW39" s="2"/>
      <c r="NAX39" s="2"/>
      <c r="NAY39" s="2"/>
      <c r="NAZ39" s="2"/>
      <c r="NBA39" s="2"/>
      <c r="NBB39" s="2"/>
      <c r="NBC39" s="2"/>
      <c r="NBD39" s="2"/>
      <c r="NBE39" s="2"/>
      <c r="NBF39" s="2"/>
      <c r="NBG39" s="2"/>
      <c r="NBH39" s="2"/>
      <c r="NBI39" s="2"/>
      <c r="NBJ39" s="2"/>
      <c r="NBK39" s="2"/>
      <c r="NBL39" s="2"/>
      <c r="NBM39" s="2"/>
      <c r="NBN39" s="2"/>
      <c r="NBO39" s="2"/>
      <c r="NBP39" s="2"/>
      <c r="NBQ39" s="2"/>
      <c r="NBR39" s="2"/>
      <c r="NBS39" s="2"/>
      <c r="NBT39" s="2"/>
      <c r="NBU39" s="2"/>
      <c r="NBV39" s="2"/>
      <c r="NBW39" s="2"/>
      <c r="NBX39" s="2"/>
      <c r="NBY39" s="2"/>
      <c r="NBZ39" s="2"/>
      <c r="NCA39" s="2"/>
      <c r="NCB39" s="2"/>
      <c r="NCC39" s="2"/>
      <c r="NCD39" s="2"/>
      <c r="NCE39" s="2"/>
      <c r="NCF39" s="2"/>
      <c r="NCG39" s="2"/>
      <c r="NCH39" s="2"/>
      <c r="NCI39" s="2"/>
      <c r="NCJ39" s="2"/>
      <c r="NCK39" s="2"/>
      <c r="NCL39" s="2"/>
      <c r="NCM39" s="2"/>
      <c r="NCN39" s="2"/>
      <c r="NCO39" s="2"/>
      <c r="NCP39" s="2"/>
      <c r="NCQ39" s="2"/>
      <c r="NCR39" s="2"/>
      <c r="NCS39" s="2"/>
      <c r="NCT39" s="2"/>
      <c r="NCU39" s="2"/>
      <c r="NCV39" s="2"/>
      <c r="NCW39" s="2"/>
      <c r="NCX39" s="2"/>
      <c r="NCY39" s="2"/>
      <c r="NCZ39" s="2"/>
      <c r="NDA39" s="2"/>
      <c r="NDB39" s="2"/>
      <c r="NDC39" s="2"/>
      <c r="NDD39" s="2"/>
      <c r="NDE39" s="2"/>
      <c r="NDF39" s="2"/>
      <c r="NDG39" s="2"/>
      <c r="NDH39" s="2"/>
      <c r="NDI39" s="2"/>
      <c r="NDJ39" s="2"/>
      <c r="NDK39" s="2"/>
      <c r="NDL39" s="2"/>
      <c r="NDM39" s="2"/>
      <c r="NDN39" s="2"/>
      <c r="NDO39" s="2"/>
      <c r="NDP39" s="2"/>
      <c r="NDQ39" s="2"/>
      <c r="NDR39" s="2"/>
      <c r="NDS39" s="2"/>
      <c r="NDT39" s="2"/>
      <c r="NDU39" s="2"/>
      <c r="NDV39" s="2"/>
      <c r="NDW39" s="2"/>
      <c r="NDX39" s="2"/>
      <c r="NDY39" s="2"/>
      <c r="NDZ39" s="2"/>
      <c r="NEA39" s="2"/>
      <c r="NEB39" s="2"/>
      <c r="NEC39" s="2"/>
      <c r="NED39" s="2"/>
      <c r="NEE39" s="2"/>
      <c r="NEF39" s="2"/>
      <c r="NEG39" s="2"/>
      <c r="NEH39" s="2"/>
      <c r="NEI39" s="2"/>
      <c r="NEJ39" s="2"/>
      <c r="NEK39" s="2"/>
      <c r="NEL39" s="2"/>
      <c r="NEM39" s="2"/>
      <c r="NEN39" s="2"/>
      <c r="NEO39" s="2"/>
      <c r="NEP39" s="2"/>
      <c r="NEQ39" s="2"/>
      <c r="NER39" s="2"/>
      <c r="NES39" s="2"/>
      <c r="NET39" s="2"/>
      <c r="NEU39" s="2"/>
      <c r="NEV39" s="2"/>
      <c r="NEW39" s="2"/>
      <c r="NEX39" s="2"/>
      <c r="NEY39" s="2"/>
      <c r="NEZ39" s="2"/>
      <c r="NFA39" s="2"/>
      <c r="NFB39" s="2"/>
      <c r="NFC39" s="2"/>
      <c r="NFD39" s="2"/>
      <c r="NFE39" s="2"/>
      <c r="NFF39" s="2"/>
      <c r="NFG39" s="2"/>
      <c r="NFH39" s="2"/>
      <c r="NFI39" s="2"/>
      <c r="NFJ39" s="2"/>
      <c r="NFK39" s="2"/>
      <c r="NFL39" s="2"/>
      <c r="NFM39" s="2"/>
      <c r="NFN39" s="2"/>
      <c r="NFO39" s="2"/>
      <c r="NFP39" s="2"/>
      <c r="NFQ39" s="2"/>
      <c r="NFR39" s="2"/>
      <c r="NFS39" s="2"/>
      <c r="NFT39" s="2"/>
      <c r="NFU39" s="2"/>
      <c r="NFV39" s="2"/>
      <c r="NFW39" s="2"/>
      <c r="NFX39" s="2"/>
      <c r="NFY39" s="2"/>
      <c r="NFZ39" s="2"/>
      <c r="NGA39" s="2"/>
      <c r="NGB39" s="2"/>
      <c r="NGC39" s="2"/>
      <c r="NGD39" s="2"/>
      <c r="NGE39" s="2"/>
      <c r="NGF39" s="2"/>
      <c r="NGG39" s="2"/>
      <c r="NGH39" s="2"/>
      <c r="NGI39" s="2"/>
      <c r="NGJ39" s="2"/>
      <c r="NGK39" s="2"/>
      <c r="NGL39" s="2"/>
      <c r="NGM39" s="2"/>
      <c r="NGN39" s="2"/>
      <c r="NGO39" s="2"/>
      <c r="NGP39" s="2"/>
      <c r="NGQ39" s="2"/>
      <c r="NGR39" s="2"/>
      <c r="NGS39" s="2"/>
      <c r="NGT39" s="2"/>
      <c r="NGU39" s="2"/>
      <c r="NGV39" s="2"/>
      <c r="NGW39" s="2"/>
      <c r="NGX39" s="2"/>
      <c r="NGY39" s="2"/>
      <c r="NGZ39" s="2"/>
      <c r="NHA39" s="2"/>
      <c r="NHB39" s="2"/>
      <c r="NHC39" s="2"/>
      <c r="NHD39" s="2"/>
      <c r="NHE39" s="2"/>
      <c r="NHF39" s="2"/>
      <c r="NHG39" s="2"/>
      <c r="NHH39" s="2"/>
      <c r="NHI39" s="2"/>
      <c r="NHJ39" s="2"/>
      <c r="NHK39" s="2"/>
      <c r="NHL39" s="2"/>
      <c r="NHM39" s="2"/>
      <c r="NHN39" s="2"/>
      <c r="NHO39" s="2"/>
      <c r="NHP39" s="2"/>
      <c r="NHQ39" s="2"/>
      <c r="NHR39" s="2"/>
      <c r="NHS39" s="2"/>
      <c r="NHT39" s="2"/>
      <c r="NHU39" s="2"/>
      <c r="NHV39" s="2"/>
      <c r="NHW39" s="2"/>
      <c r="NHX39" s="2"/>
      <c r="NHY39" s="2"/>
      <c r="NHZ39" s="2"/>
      <c r="NIA39" s="2"/>
      <c r="NIB39" s="2"/>
      <c r="NIC39" s="2"/>
      <c r="NID39" s="2"/>
      <c r="NIE39" s="2"/>
      <c r="NIF39" s="2"/>
      <c r="NIG39" s="2"/>
      <c r="NIH39" s="2"/>
      <c r="NII39" s="2"/>
      <c r="NIJ39" s="2"/>
      <c r="NIK39" s="2"/>
      <c r="NIL39" s="2"/>
      <c r="NIM39" s="2"/>
      <c r="NIN39" s="2"/>
      <c r="NIO39" s="2"/>
      <c r="NIP39" s="2"/>
      <c r="NIQ39" s="2"/>
      <c r="NIR39" s="2"/>
      <c r="NIS39" s="2"/>
      <c r="NIT39" s="2"/>
      <c r="NIU39" s="2"/>
      <c r="NIV39" s="2"/>
      <c r="NIW39" s="2"/>
      <c r="NIX39" s="2"/>
      <c r="NIY39" s="2"/>
      <c r="NIZ39" s="2"/>
      <c r="NJA39" s="2"/>
      <c r="NJB39" s="2"/>
      <c r="NJC39" s="2"/>
      <c r="NJD39" s="2"/>
      <c r="NJE39" s="2"/>
      <c r="NJF39" s="2"/>
      <c r="NJG39" s="2"/>
      <c r="NJH39" s="2"/>
      <c r="NJI39" s="2"/>
      <c r="NJJ39" s="2"/>
      <c r="NJK39" s="2"/>
      <c r="NJL39" s="2"/>
      <c r="NJM39" s="2"/>
      <c r="NJN39" s="2"/>
      <c r="NJO39" s="2"/>
      <c r="NJP39" s="2"/>
      <c r="NJQ39" s="2"/>
      <c r="NJR39" s="2"/>
      <c r="NJS39" s="2"/>
      <c r="NJT39" s="2"/>
      <c r="NJU39" s="2"/>
      <c r="NJV39" s="2"/>
      <c r="NJW39" s="2"/>
      <c r="NJX39" s="2"/>
      <c r="NJY39" s="2"/>
      <c r="NJZ39" s="2"/>
      <c r="NKA39" s="2"/>
      <c r="NKB39" s="2"/>
      <c r="NKC39" s="2"/>
      <c r="NKD39" s="2"/>
      <c r="NKE39" s="2"/>
      <c r="NKF39" s="2"/>
      <c r="NKG39" s="2"/>
      <c r="NKH39" s="2"/>
      <c r="NKI39" s="2"/>
      <c r="NKJ39" s="2"/>
      <c r="NKK39" s="2"/>
      <c r="NKL39" s="2"/>
      <c r="NKM39" s="2"/>
      <c r="NKN39" s="2"/>
      <c r="NKO39" s="2"/>
      <c r="NKP39" s="2"/>
      <c r="NKQ39" s="2"/>
      <c r="NKR39" s="2"/>
      <c r="NKS39" s="2"/>
      <c r="NKT39" s="2"/>
      <c r="NKU39" s="2"/>
      <c r="NKV39" s="2"/>
      <c r="NKW39" s="2"/>
      <c r="NKX39" s="2"/>
      <c r="NKY39" s="2"/>
      <c r="NKZ39" s="2"/>
      <c r="NLA39" s="2"/>
      <c r="NLB39" s="2"/>
      <c r="NLC39" s="2"/>
      <c r="NLD39" s="2"/>
      <c r="NLE39" s="2"/>
      <c r="NLF39" s="2"/>
      <c r="NLG39" s="2"/>
      <c r="NLH39" s="2"/>
      <c r="NLI39" s="2"/>
      <c r="NLJ39" s="2"/>
      <c r="NLK39" s="2"/>
      <c r="NLL39" s="2"/>
      <c r="NLM39" s="2"/>
      <c r="NLN39" s="2"/>
      <c r="NLO39" s="2"/>
      <c r="NLP39" s="2"/>
      <c r="NLQ39" s="2"/>
      <c r="NLR39" s="2"/>
      <c r="NLS39" s="2"/>
      <c r="NLT39" s="2"/>
      <c r="NLU39" s="2"/>
      <c r="NLV39" s="2"/>
      <c r="NLW39" s="2"/>
      <c r="NLX39" s="2"/>
      <c r="NLY39" s="2"/>
      <c r="NLZ39" s="2"/>
      <c r="NMA39" s="2"/>
      <c r="NMB39" s="2"/>
      <c r="NMC39" s="2"/>
      <c r="NMD39" s="2"/>
      <c r="NME39" s="2"/>
      <c r="NMF39" s="2"/>
      <c r="NMG39" s="2"/>
      <c r="NMH39" s="2"/>
      <c r="NMI39" s="2"/>
      <c r="NMJ39" s="2"/>
      <c r="NMK39" s="2"/>
      <c r="NML39" s="2"/>
      <c r="NMM39" s="2"/>
      <c r="NMN39" s="2"/>
      <c r="NMO39" s="2"/>
      <c r="NMP39" s="2"/>
      <c r="NMQ39" s="2"/>
      <c r="NMR39" s="2"/>
      <c r="NMS39" s="2"/>
      <c r="NMT39" s="2"/>
      <c r="NMU39" s="2"/>
      <c r="NMV39" s="2"/>
      <c r="NMW39" s="2"/>
      <c r="NMX39" s="2"/>
      <c r="NMY39" s="2"/>
      <c r="NMZ39" s="2"/>
      <c r="NNA39" s="2"/>
      <c r="NNB39" s="2"/>
      <c r="NNC39" s="2"/>
      <c r="NND39" s="2"/>
      <c r="NNE39" s="2"/>
      <c r="NNF39" s="2"/>
      <c r="NNG39" s="2"/>
      <c r="NNH39" s="2"/>
      <c r="NNI39" s="2"/>
      <c r="NNJ39" s="2"/>
      <c r="NNK39" s="2"/>
      <c r="NNL39" s="2"/>
      <c r="NNM39" s="2"/>
      <c r="NNN39" s="2"/>
      <c r="NNO39" s="2"/>
      <c r="NNP39" s="2"/>
      <c r="NNQ39" s="2"/>
      <c r="NNR39" s="2"/>
      <c r="NNS39" s="2"/>
      <c r="NNT39" s="2"/>
      <c r="NNU39" s="2"/>
      <c r="NNV39" s="2"/>
      <c r="NNW39" s="2"/>
      <c r="NNX39" s="2"/>
      <c r="NNY39" s="2"/>
      <c r="NNZ39" s="2"/>
      <c r="NOA39" s="2"/>
      <c r="NOB39" s="2"/>
      <c r="NOC39" s="2"/>
      <c r="NOD39" s="2"/>
      <c r="NOE39" s="2"/>
      <c r="NOF39" s="2"/>
      <c r="NOG39" s="2"/>
      <c r="NOH39" s="2"/>
      <c r="NOI39" s="2"/>
      <c r="NOJ39" s="2"/>
      <c r="NOK39" s="2"/>
      <c r="NOL39" s="2"/>
      <c r="NOM39" s="2"/>
      <c r="NON39" s="2"/>
      <c r="NOO39" s="2"/>
      <c r="NOP39" s="2"/>
      <c r="NOQ39" s="2"/>
      <c r="NOR39" s="2"/>
      <c r="NOS39" s="2"/>
      <c r="NOT39" s="2"/>
      <c r="NOU39" s="2"/>
      <c r="NOV39" s="2"/>
      <c r="NOW39" s="2"/>
      <c r="NOX39" s="2"/>
      <c r="NOY39" s="2"/>
      <c r="NOZ39" s="2"/>
      <c r="NPA39" s="2"/>
      <c r="NPB39" s="2"/>
      <c r="NPC39" s="2"/>
      <c r="NPD39" s="2"/>
      <c r="NPE39" s="2"/>
      <c r="NPF39" s="2"/>
      <c r="NPG39" s="2"/>
      <c r="NPH39" s="2"/>
      <c r="NPI39" s="2"/>
      <c r="NPJ39" s="2"/>
      <c r="NPK39" s="2"/>
      <c r="NPL39" s="2"/>
      <c r="NPM39" s="2"/>
      <c r="NPN39" s="2"/>
      <c r="NPO39" s="2"/>
      <c r="NPP39" s="2"/>
      <c r="NPQ39" s="2"/>
      <c r="NPR39" s="2"/>
      <c r="NPS39" s="2"/>
      <c r="NPT39" s="2"/>
      <c r="NPU39" s="2"/>
      <c r="NPV39" s="2"/>
      <c r="NPW39" s="2"/>
      <c r="NPX39" s="2"/>
      <c r="NPY39" s="2"/>
      <c r="NPZ39" s="2"/>
      <c r="NQA39" s="2"/>
      <c r="NQB39" s="2"/>
      <c r="NQC39" s="2"/>
      <c r="NQD39" s="2"/>
      <c r="NQE39" s="2"/>
      <c r="NQF39" s="2"/>
      <c r="NQG39" s="2"/>
      <c r="NQH39" s="2"/>
      <c r="NQI39" s="2"/>
      <c r="NQJ39" s="2"/>
      <c r="NQK39" s="2"/>
      <c r="NQL39" s="2"/>
      <c r="NQM39" s="2"/>
      <c r="NQN39" s="2"/>
      <c r="NQO39" s="2"/>
      <c r="NQP39" s="2"/>
      <c r="NQQ39" s="2"/>
      <c r="NQR39" s="2"/>
      <c r="NQS39" s="2"/>
      <c r="NQT39" s="2"/>
      <c r="NQU39" s="2"/>
      <c r="NQV39" s="2"/>
      <c r="NQW39" s="2"/>
      <c r="NQX39" s="2"/>
      <c r="NQY39" s="2"/>
      <c r="NQZ39" s="2"/>
      <c r="NRA39" s="2"/>
      <c r="NRB39" s="2"/>
      <c r="NRC39" s="2"/>
      <c r="NRD39" s="2"/>
      <c r="NRE39" s="2"/>
      <c r="NRF39" s="2"/>
      <c r="NRG39" s="2"/>
      <c r="NRH39" s="2"/>
      <c r="NRI39" s="2"/>
      <c r="NRJ39" s="2"/>
      <c r="NRK39" s="2"/>
      <c r="NRL39" s="2"/>
      <c r="NRM39" s="2"/>
      <c r="NRN39" s="2"/>
      <c r="NRO39" s="2"/>
      <c r="NRP39" s="2"/>
      <c r="NRQ39" s="2"/>
      <c r="NRR39" s="2"/>
      <c r="NRS39" s="2"/>
      <c r="NRT39" s="2"/>
      <c r="NRU39" s="2"/>
      <c r="NRV39" s="2"/>
      <c r="NRW39" s="2"/>
      <c r="NRX39" s="2"/>
      <c r="NRY39" s="2"/>
      <c r="NRZ39" s="2"/>
      <c r="NSA39" s="2"/>
      <c r="NSB39" s="2"/>
      <c r="NSC39" s="2"/>
      <c r="NSD39" s="2"/>
      <c r="NSE39" s="2"/>
      <c r="NSF39" s="2"/>
      <c r="NSG39" s="2"/>
      <c r="NSH39" s="2"/>
      <c r="NSI39" s="2"/>
      <c r="NSJ39" s="2"/>
      <c r="NSK39" s="2"/>
      <c r="NSL39" s="2"/>
      <c r="NSM39" s="2"/>
      <c r="NSN39" s="2"/>
      <c r="NSO39" s="2"/>
      <c r="NSP39" s="2"/>
      <c r="NSQ39" s="2"/>
      <c r="NSR39" s="2"/>
      <c r="NSS39" s="2"/>
      <c r="NST39" s="2"/>
      <c r="NSU39" s="2"/>
      <c r="NSV39" s="2"/>
      <c r="NSW39" s="2"/>
      <c r="NSX39" s="2"/>
      <c r="NSY39" s="2"/>
      <c r="NSZ39" s="2"/>
      <c r="NTA39" s="2"/>
      <c r="NTB39" s="2"/>
      <c r="NTC39" s="2"/>
      <c r="NTD39" s="2"/>
      <c r="NTE39" s="2"/>
      <c r="NTF39" s="2"/>
      <c r="NTG39" s="2"/>
      <c r="NTH39" s="2"/>
      <c r="NTI39" s="2"/>
      <c r="NTJ39" s="2"/>
      <c r="NTK39" s="2"/>
      <c r="NTL39" s="2"/>
      <c r="NTM39" s="2"/>
      <c r="NTN39" s="2"/>
      <c r="NTO39" s="2"/>
      <c r="NTP39" s="2"/>
      <c r="NTQ39" s="2"/>
      <c r="NTR39" s="2"/>
      <c r="NTS39" s="2"/>
      <c r="NTT39" s="2"/>
      <c r="NTU39" s="2"/>
      <c r="NTV39" s="2"/>
      <c r="NTW39" s="2"/>
      <c r="NTX39" s="2"/>
      <c r="NTY39" s="2"/>
      <c r="NTZ39" s="2"/>
      <c r="NUA39" s="2"/>
      <c r="NUB39" s="2"/>
      <c r="NUC39" s="2"/>
      <c r="NUD39" s="2"/>
      <c r="NUE39" s="2"/>
      <c r="NUF39" s="2"/>
      <c r="NUG39" s="2"/>
      <c r="NUH39" s="2"/>
      <c r="NUI39" s="2"/>
      <c r="NUJ39" s="2"/>
      <c r="NUK39" s="2"/>
      <c r="NUL39" s="2"/>
      <c r="NUM39" s="2"/>
      <c r="NUN39" s="2"/>
      <c r="NUO39" s="2"/>
      <c r="NUP39" s="2"/>
      <c r="NUQ39" s="2"/>
      <c r="NUR39" s="2"/>
      <c r="NUS39" s="2"/>
      <c r="NUT39" s="2"/>
      <c r="NUU39" s="2"/>
      <c r="NUV39" s="2"/>
      <c r="NUW39" s="2"/>
      <c r="NUX39" s="2"/>
      <c r="NUY39" s="2"/>
      <c r="NUZ39" s="2"/>
      <c r="NVA39" s="2"/>
      <c r="NVB39" s="2"/>
      <c r="NVC39" s="2"/>
      <c r="NVD39" s="2"/>
      <c r="NVE39" s="2"/>
      <c r="NVF39" s="2"/>
      <c r="NVG39" s="2"/>
      <c r="NVH39" s="2"/>
      <c r="NVI39" s="2"/>
      <c r="NVJ39" s="2"/>
      <c r="NVK39" s="2"/>
      <c r="NVL39" s="2"/>
      <c r="NVM39" s="2"/>
      <c r="NVN39" s="2"/>
      <c r="NVO39" s="2"/>
      <c r="NVP39" s="2"/>
      <c r="NVQ39" s="2"/>
      <c r="NVR39" s="2"/>
      <c r="NVS39" s="2"/>
      <c r="NVT39" s="2"/>
      <c r="NVU39" s="2"/>
      <c r="NVV39" s="2"/>
      <c r="NVW39" s="2"/>
      <c r="NVX39" s="2"/>
      <c r="NVY39" s="2"/>
      <c r="NVZ39" s="2"/>
      <c r="NWA39" s="2"/>
      <c r="NWB39" s="2"/>
      <c r="NWC39" s="2"/>
      <c r="NWD39" s="2"/>
      <c r="NWE39" s="2"/>
      <c r="NWF39" s="2"/>
      <c r="NWG39" s="2"/>
      <c r="NWH39" s="2"/>
      <c r="NWI39" s="2"/>
      <c r="NWJ39" s="2"/>
      <c r="NWK39" s="2"/>
      <c r="NWL39" s="2"/>
      <c r="NWM39" s="2"/>
      <c r="NWN39" s="2"/>
      <c r="NWO39" s="2"/>
      <c r="NWP39" s="2"/>
      <c r="NWQ39" s="2"/>
      <c r="NWR39" s="2"/>
      <c r="NWS39" s="2"/>
      <c r="NWT39" s="2"/>
      <c r="NWU39" s="2"/>
      <c r="NWV39" s="2"/>
      <c r="NWW39" s="2"/>
      <c r="NWX39" s="2"/>
      <c r="NWY39" s="2"/>
      <c r="NWZ39" s="2"/>
      <c r="NXA39" s="2"/>
      <c r="NXB39" s="2"/>
      <c r="NXC39" s="2"/>
      <c r="NXD39" s="2"/>
      <c r="NXE39" s="2"/>
      <c r="NXF39" s="2"/>
      <c r="NXG39" s="2"/>
      <c r="NXH39" s="2"/>
      <c r="NXI39" s="2"/>
      <c r="NXJ39" s="2"/>
      <c r="NXK39" s="2"/>
      <c r="NXL39" s="2"/>
      <c r="NXM39" s="2"/>
      <c r="NXN39" s="2"/>
      <c r="NXO39" s="2"/>
      <c r="NXP39" s="2"/>
      <c r="NXQ39" s="2"/>
      <c r="NXR39" s="2"/>
      <c r="NXS39" s="2"/>
      <c r="NXT39" s="2"/>
      <c r="NXU39" s="2"/>
      <c r="NXV39" s="2"/>
      <c r="NXW39" s="2"/>
      <c r="NXX39" s="2"/>
      <c r="NXY39" s="2"/>
      <c r="NXZ39" s="2"/>
      <c r="NYA39" s="2"/>
      <c r="NYB39" s="2"/>
      <c r="NYC39" s="2"/>
      <c r="NYD39" s="2"/>
      <c r="NYE39" s="2"/>
      <c r="NYF39" s="2"/>
      <c r="NYG39" s="2"/>
      <c r="NYH39" s="2"/>
      <c r="NYI39" s="2"/>
      <c r="NYJ39" s="2"/>
      <c r="NYK39" s="2"/>
      <c r="NYL39" s="2"/>
      <c r="NYM39" s="2"/>
      <c r="NYN39" s="2"/>
      <c r="NYO39" s="2"/>
      <c r="NYP39" s="2"/>
      <c r="NYQ39" s="2"/>
      <c r="NYR39" s="2"/>
      <c r="NYS39" s="2"/>
      <c r="NYT39" s="2"/>
      <c r="NYU39" s="2"/>
      <c r="NYV39" s="2"/>
      <c r="NYW39" s="2"/>
      <c r="NYX39" s="2"/>
      <c r="NYY39" s="2"/>
      <c r="NYZ39" s="2"/>
      <c r="NZA39" s="2"/>
      <c r="NZB39" s="2"/>
      <c r="NZC39" s="2"/>
      <c r="NZD39" s="2"/>
      <c r="NZE39" s="2"/>
      <c r="NZF39" s="2"/>
      <c r="NZG39" s="2"/>
      <c r="NZH39" s="2"/>
      <c r="NZI39" s="2"/>
      <c r="NZJ39" s="2"/>
      <c r="NZK39" s="2"/>
      <c r="NZL39" s="2"/>
      <c r="NZM39" s="2"/>
      <c r="NZN39" s="2"/>
      <c r="NZO39" s="2"/>
      <c r="NZP39" s="2"/>
      <c r="NZQ39" s="2"/>
      <c r="NZR39" s="2"/>
      <c r="NZS39" s="2"/>
      <c r="NZT39" s="2"/>
      <c r="NZU39" s="2"/>
      <c r="NZV39" s="2"/>
      <c r="NZW39" s="2"/>
      <c r="NZX39" s="2"/>
      <c r="NZY39" s="2"/>
      <c r="NZZ39" s="2"/>
      <c r="OAA39" s="2"/>
      <c r="OAB39" s="2"/>
      <c r="OAC39" s="2"/>
      <c r="OAD39" s="2"/>
      <c r="OAE39" s="2"/>
      <c r="OAF39" s="2"/>
      <c r="OAG39" s="2"/>
      <c r="OAH39" s="2"/>
      <c r="OAI39" s="2"/>
      <c r="OAJ39" s="2"/>
      <c r="OAK39" s="2"/>
      <c r="OAL39" s="2"/>
      <c r="OAM39" s="2"/>
      <c r="OAN39" s="2"/>
      <c r="OAO39" s="2"/>
      <c r="OAP39" s="2"/>
      <c r="OAQ39" s="2"/>
      <c r="OAR39" s="2"/>
      <c r="OAS39" s="2"/>
      <c r="OAT39" s="2"/>
      <c r="OAU39" s="2"/>
      <c r="OAV39" s="2"/>
      <c r="OAW39" s="2"/>
      <c r="OAX39" s="2"/>
      <c r="OAY39" s="2"/>
      <c r="OAZ39" s="2"/>
      <c r="OBA39" s="2"/>
      <c r="OBB39" s="2"/>
      <c r="OBC39" s="2"/>
      <c r="OBD39" s="2"/>
      <c r="OBE39" s="2"/>
      <c r="OBF39" s="2"/>
      <c r="OBG39" s="2"/>
      <c r="OBH39" s="2"/>
      <c r="OBI39" s="2"/>
      <c r="OBJ39" s="2"/>
      <c r="OBK39" s="2"/>
      <c r="OBL39" s="2"/>
      <c r="OBM39" s="2"/>
      <c r="OBN39" s="2"/>
      <c r="OBO39" s="2"/>
      <c r="OBP39" s="2"/>
      <c r="OBQ39" s="2"/>
      <c r="OBR39" s="2"/>
      <c r="OBS39" s="2"/>
      <c r="OBT39" s="2"/>
      <c r="OBU39" s="2"/>
      <c r="OBV39" s="2"/>
      <c r="OBW39" s="2"/>
      <c r="OBX39" s="2"/>
      <c r="OBY39" s="2"/>
      <c r="OBZ39" s="2"/>
      <c r="OCA39" s="2"/>
      <c r="OCB39" s="2"/>
      <c r="OCC39" s="2"/>
      <c r="OCD39" s="2"/>
      <c r="OCE39" s="2"/>
      <c r="OCF39" s="2"/>
      <c r="OCG39" s="2"/>
      <c r="OCH39" s="2"/>
      <c r="OCI39" s="2"/>
      <c r="OCJ39" s="2"/>
      <c r="OCK39" s="2"/>
      <c r="OCL39" s="2"/>
      <c r="OCM39" s="2"/>
      <c r="OCN39" s="2"/>
      <c r="OCO39" s="2"/>
      <c r="OCP39" s="2"/>
      <c r="OCQ39" s="2"/>
      <c r="OCR39" s="2"/>
      <c r="OCS39" s="2"/>
      <c r="OCT39" s="2"/>
      <c r="OCU39" s="2"/>
      <c r="OCV39" s="2"/>
      <c r="OCW39" s="2"/>
      <c r="OCX39" s="2"/>
      <c r="OCY39" s="2"/>
      <c r="OCZ39" s="2"/>
      <c r="ODA39" s="2"/>
      <c r="ODB39" s="2"/>
      <c r="ODC39" s="2"/>
      <c r="ODD39" s="2"/>
      <c r="ODE39" s="2"/>
      <c r="ODF39" s="2"/>
      <c r="ODG39" s="2"/>
      <c r="ODH39" s="2"/>
      <c r="ODI39" s="2"/>
      <c r="ODJ39" s="2"/>
      <c r="ODK39" s="2"/>
      <c r="ODL39" s="2"/>
      <c r="ODM39" s="2"/>
      <c r="ODN39" s="2"/>
      <c r="ODO39" s="2"/>
      <c r="ODP39" s="2"/>
      <c r="ODQ39" s="2"/>
      <c r="ODR39" s="2"/>
      <c r="ODS39" s="2"/>
      <c r="ODT39" s="2"/>
      <c r="ODU39" s="2"/>
      <c r="ODV39" s="2"/>
      <c r="ODW39" s="2"/>
      <c r="ODX39" s="2"/>
      <c r="ODY39" s="2"/>
      <c r="ODZ39" s="2"/>
      <c r="OEA39" s="2"/>
      <c r="OEB39" s="2"/>
      <c r="OEC39" s="2"/>
      <c r="OED39" s="2"/>
      <c r="OEE39" s="2"/>
      <c r="OEF39" s="2"/>
      <c r="OEG39" s="2"/>
      <c r="OEH39" s="2"/>
      <c r="OEI39" s="2"/>
      <c r="OEJ39" s="2"/>
      <c r="OEK39" s="2"/>
      <c r="OEL39" s="2"/>
      <c r="OEM39" s="2"/>
      <c r="OEN39" s="2"/>
      <c r="OEO39" s="2"/>
      <c r="OEP39" s="2"/>
      <c r="OEQ39" s="2"/>
      <c r="OER39" s="2"/>
      <c r="OES39" s="2"/>
      <c r="OET39" s="2"/>
      <c r="OEU39" s="2"/>
      <c r="OEV39" s="2"/>
      <c r="OEW39" s="2"/>
      <c r="OEX39" s="2"/>
      <c r="OEY39" s="2"/>
      <c r="OEZ39" s="2"/>
      <c r="OFA39" s="2"/>
      <c r="OFB39" s="2"/>
      <c r="OFC39" s="2"/>
      <c r="OFD39" s="2"/>
      <c r="OFE39" s="2"/>
      <c r="OFF39" s="2"/>
      <c r="OFG39" s="2"/>
      <c r="OFH39" s="2"/>
      <c r="OFI39" s="2"/>
      <c r="OFJ39" s="2"/>
      <c r="OFK39" s="2"/>
      <c r="OFL39" s="2"/>
      <c r="OFM39" s="2"/>
      <c r="OFN39" s="2"/>
      <c r="OFO39" s="2"/>
      <c r="OFP39" s="2"/>
      <c r="OFQ39" s="2"/>
      <c r="OFR39" s="2"/>
      <c r="OFS39" s="2"/>
      <c r="OFT39" s="2"/>
      <c r="OFU39" s="2"/>
      <c r="OFV39" s="2"/>
      <c r="OFW39" s="2"/>
      <c r="OFX39" s="2"/>
      <c r="OFY39" s="2"/>
      <c r="OFZ39" s="2"/>
      <c r="OGA39" s="2"/>
      <c r="OGB39" s="2"/>
      <c r="OGC39" s="2"/>
      <c r="OGD39" s="2"/>
      <c r="OGE39" s="2"/>
      <c r="OGF39" s="2"/>
      <c r="OGG39" s="2"/>
      <c r="OGH39" s="2"/>
      <c r="OGI39" s="2"/>
      <c r="OGJ39" s="2"/>
      <c r="OGK39" s="2"/>
      <c r="OGL39" s="2"/>
      <c r="OGM39" s="2"/>
      <c r="OGN39" s="2"/>
      <c r="OGO39" s="2"/>
      <c r="OGP39" s="2"/>
      <c r="OGQ39" s="2"/>
      <c r="OGR39" s="2"/>
      <c r="OGS39" s="2"/>
      <c r="OGT39" s="2"/>
      <c r="OGU39" s="2"/>
      <c r="OGV39" s="2"/>
      <c r="OGW39" s="2"/>
      <c r="OGX39" s="2"/>
      <c r="OGY39" s="2"/>
      <c r="OGZ39" s="2"/>
      <c r="OHA39" s="2"/>
      <c r="OHB39" s="2"/>
      <c r="OHC39" s="2"/>
      <c r="OHD39" s="2"/>
      <c r="OHE39" s="2"/>
      <c r="OHF39" s="2"/>
      <c r="OHG39" s="2"/>
      <c r="OHH39" s="2"/>
      <c r="OHI39" s="2"/>
      <c r="OHJ39" s="2"/>
      <c r="OHK39" s="2"/>
      <c r="OHL39" s="2"/>
      <c r="OHM39" s="2"/>
      <c r="OHN39" s="2"/>
      <c r="OHO39" s="2"/>
      <c r="OHP39" s="2"/>
      <c r="OHQ39" s="2"/>
      <c r="OHR39" s="2"/>
      <c r="OHS39" s="2"/>
      <c r="OHT39" s="2"/>
      <c r="OHU39" s="2"/>
      <c r="OHV39" s="2"/>
      <c r="OHW39" s="2"/>
      <c r="OHX39" s="2"/>
      <c r="OHY39" s="2"/>
      <c r="OHZ39" s="2"/>
      <c r="OIA39" s="2"/>
      <c r="OIB39" s="2"/>
      <c r="OIC39" s="2"/>
      <c r="OID39" s="2"/>
      <c r="OIE39" s="2"/>
      <c r="OIF39" s="2"/>
      <c r="OIG39" s="2"/>
      <c r="OIH39" s="2"/>
      <c r="OII39" s="2"/>
      <c r="OIJ39" s="2"/>
      <c r="OIK39" s="2"/>
      <c r="OIL39" s="2"/>
      <c r="OIM39" s="2"/>
      <c r="OIN39" s="2"/>
      <c r="OIO39" s="2"/>
      <c r="OIP39" s="2"/>
      <c r="OIQ39" s="2"/>
      <c r="OIR39" s="2"/>
      <c r="OIS39" s="2"/>
      <c r="OIT39" s="2"/>
      <c r="OIU39" s="2"/>
      <c r="OIV39" s="2"/>
      <c r="OIW39" s="2"/>
      <c r="OIX39" s="2"/>
      <c r="OIY39" s="2"/>
      <c r="OIZ39" s="2"/>
      <c r="OJA39" s="2"/>
      <c r="OJB39" s="2"/>
      <c r="OJC39" s="2"/>
      <c r="OJD39" s="2"/>
      <c r="OJE39" s="2"/>
      <c r="OJF39" s="2"/>
      <c r="OJG39" s="2"/>
      <c r="OJH39" s="2"/>
      <c r="OJI39" s="2"/>
      <c r="OJJ39" s="2"/>
      <c r="OJK39" s="2"/>
      <c r="OJL39" s="2"/>
      <c r="OJM39" s="2"/>
      <c r="OJN39" s="2"/>
      <c r="OJO39" s="2"/>
      <c r="OJP39" s="2"/>
      <c r="OJQ39" s="2"/>
      <c r="OJR39" s="2"/>
      <c r="OJS39" s="2"/>
      <c r="OJT39" s="2"/>
      <c r="OJU39" s="2"/>
      <c r="OJV39" s="2"/>
      <c r="OJW39" s="2"/>
      <c r="OJX39" s="2"/>
      <c r="OJY39" s="2"/>
      <c r="OJZ39" s="2"/>
      <c r="OKA39" s="2"/>
      <c r="OKB39" s="2"/>
      <c r="OKC39" s="2"/>
      <c r="OKD39" s="2"/>
      <c r="OKE39" s="2"/>
      <c r="OKF39" s="2"/>
      <c r="OKG39" s="2"/>
      <c r="OKH39" s="2"/>
      <c r="OKI39" s="2"/>
      <c r="OKJ39" s="2"/>
      <c r="OKK39" s="2"/>
      <c r="OKL39" s="2"/>
      <c r="OKM39" s="2"/>
      <c r="OKN39" s="2"/>
      <c r="OKO39" s="2"/>
      <c r="OKP39" s="2"/>
      <c r="OKQ39" s="2"/>
      <c r="OKR39" s="2"/>
      <c r="OKS39" s="2"/>
      <c r="OKT39" s="2"/>
      <c r="OKU39" s="2"/>
      <c r="OKV39" s="2"/>
      <c r="OKW39" s="2"/>
      <c r="OKX39" s="2"/>
      <c r="OKY39" s="2"/>
      <c r="OKZ39" s="2"/>
      <c r="OLA39" s="2"/>
      <c r="OLB39" s="2"/>
      <c r="OLC39" s="2"/>
      <c r="OLD39" s="2"/>
      <c r="OLE39" s="2"/>
      <c r="OLF39" s="2"/>
      <c r="OLG39" s="2"/>
      <c r="OLH39" s="2"/>
      <c r="OLI39" s="2"/>
      <c r="OLJ39" s="2"/>
      <c r="OLK39" s="2"/>
      <c r="OLL39" s="2"/>
      <c r="OLM39" s="2"/>
      <c r="OLN39" s="2"/>
      <c r="OLO39" s="2"/>
      <c r="OLP39" s="2"/>
      <c r="OLQ39" s="2"/>
      <c r="OLR39" s="2"/>
      <c r="OLS39" s="2"/>
      <c r="OLT39" s="2"/>
      <c r="OLU39" s="2"/>
      <c r="OLV39" s="2"/>
      <c r="OLW39" s="2"/>
      <c r="OLX39" s="2"/>
      <c r="OLY39" s="2"/>
      <c r="OLZ39" s="2"/>
      <c r="OMA39" s="2"/>
      <c r="OMB39" s="2"/>
      <c r="OMC39" s="2"/>
      <c r="OMD39" s="2"/>
      <c r="OME39" s="2"/>
      <c r="OMF39" s="2"/>
      <c r="OMG39" s="2"/>
      <c r="OMH39" s="2"/>
      <c r="OMI39" s="2"/>
      <c r="OMJ39" s="2"/>
      <c r="OMK39" s="2"/>
      <c r="OML39" s="2"/>
      <c r="OMM39" s="2"/>
      <c r="OMN39" s="2"/>
      <c r="OMO39" s="2"/>
      <c r="OMP39" s="2"/>
      <c r="OMQ39" s="2"/>
      <c r="OMR39" s="2"/>
      <c r="OMS39" s="2"/>
      <c r="OMT39" s="2"/>
      <c r="OMU39" s="2"/>
      <c r="OMV39" s="2"/>
      <c r="OMW39" s="2"/>
      <c r="OMX39" s="2"/>
      <c r="OMY39" s="2"/>
      <c r="OMZ39" s="2"/>
      <c r="ONA39" s="2"/>
      <c r="ONB39" s="2"/>
      <c r="ONC39" s="2"/>
      <c r="OND39" s="2"/>
      <c r="ONE39" s="2"/>
      <c r="ONF39" s="2"/>
      <c r="ONG39" s="2"/>
      <c r="ONH39" s="2"/>
      <c r="ONI39" s="2"/>
      <c r="ONJ39" s="2"/>
      <c r="ONK39" s="2"/>
      <c r="ONL39" s="2"/>
      <c r="ONM39" s="2"/>
      <c r="ONN39" s="2"/>
      <c r="ONO39" s="2"/>
      <c r="ONP39" s="2"/>
      <c r="ONQ39" s="2"/>
      <c r="ONR39" s="2"/>
      <c r="ONS39" s="2"/>
      <c r="ONT39" s="2"/>
      <c r="ONU39" s="2"/>
      <c r="ONV39" s="2"/>
      <c r="ONW39" s="2"/>
      <c r="ONX39" s="2"/>
      <c r="ONY39" s="2"/>
      <c r="ONZ39" s="2"/>
      <c r="OOA39" s="2"/>
      <c r="OOB39" s="2"/>
      <c r="OOC39" s="2"/>
      <c r="OOD39" s="2"/>
      <c r="OOE39" s="2"/>
      <c r="OOF39" s="2"/>
      <c r="OOG39" s="2"/>
      <c r="OOH39" s="2"/>
      <c r="OOI39" s="2"/>
      <c r="OOJ39" s="2"/>
      <c r="OOK39" s="2"/>
      <c r="OOL39" s="2"/>
      <c r="OOM39" s="2"/>
      <c r="OON39" s="2"/>
      <c r="OOO39" s="2"/>
      <c r="OOP39" s="2"/>
      <c r="OOQ39" s="2"/>
      <c r="OOR39" s="2"/>
      <c r="OOS39" s="2"/>
      <c r="OOT39" s="2"/>
      <c r="OOU39" s="2"/>
      <c r="OOV39" s="2"/>
      <c r="OOW39" s="2"/>
      <c r="OOX39" s="2"/>
      <c r="OOY39" s="2"/>
      <c r="OOZ39" s="2"/>
      <c r="OPA39" s="2"/>
      <c r="OPB39" s="2"/>
      <c r="OPC39" s="2"/>
      <c r="OPD39" s="2"/>
      <c r="OPE39" s="2"/>
      <c r="OPF39" s="2"/>
      <c r="OPG39" s="2"/>
      <c r="OPH39" s="2"/>
      <c r="OPI39" s="2"/>
      <c r="OPJ39" s="2"/>
      <c r="OPK39" s="2"/>
      <c r="OPL39" s="2"/>
      <c r="OPM39" s="2"/>
      <c r="OPN39" s="2"/>
      <c r="OPO39" s="2"/>
      <c r="OPP39" s="2"/>
      <c r="OPQ39" s="2"/>
      <c r="OPR39" s="2"/>
      <c r="OPS39" s="2"/>
      <c r="OPT39" s="2"/>
      <c r="OPU39" s="2"/>
      <c r="OPV39" s="2"/>
      <c r="OPW39" s="2"/>
      <c r="OPX39" s="2"/>
      <c r="OPY39" s="2"/>
      <c r="OPZ39" s="2"/>
      <c r="OQA39" s="2"/>
      <c r="OQB39" s="2"/>
      <c r="OQC39" s="2"/>
      <c r="OQD39" s="2"/>
      <c r="OQE39" s="2"/>
      <c r="OQF39" s="2"/>
      <c r="OQG39" s="2"/>
      <c r="OQH39" s="2"/>
      <c r="OQI39" s="2"/>
      <c r="OQJ39" s="2"/>
      <c r="OQK39" s="2"/>
      <c r="OQL39" s="2"/>
      <c r="OQM39" s="2"/>
      <c r="OQN39" s="2"/>
      <c r="OQO39" s="2"/>
      <c r="OQP39" s="2"/>
      <c r="OQQ39" s="2"/>
      <c r="OQR39" s="2"/>
      <c r="OQS39" s="2"/>
      <c r="OQT39" s="2"/>
      <c r="OQU39" s="2"/>
      <c r="OQV39" s="2"/>
      <c r="OQW39" s="2"/>
      <c r="OQX39" s="2"/>
      <c r="OQY39" s="2"/>
      <c r="OQZ39" s="2"/>
      <c r="ORA39" s="2"/>
      <c r="ORB39" s="2"/>
      <c r="ORC39" s="2"/>
      <c r="ORD39" s="2"/>
      <c r="ORE39" s="2"/>
      <c r="ORF39" s="2"/>
      <c r="ORG39" s="2"/>
      <c r="ORH39" s="2"/>
      <c r="ORI39" s="2"/>
      <c r="ORJ39" s="2"/>
      <c r="ORK39" s="2"/>
      <c r="ORL39" s="2"/>
      <c r="ORM39" s="2"/>
      <c r="ORN39" s="2"/>
      <c r="ORO39" s="2"/>
      <c r="ORP39" s="2"/>
      <c r="ORQ39" s="2"/>
      <c r="ORR39" s="2"/>
      <c r="ORS39" s="2"/>
      <c r="ORT39" s="2"/>
      <c r="ORU39" s="2"/>
      <c r="ORV39" s="2"/>
      <c r="ORW39" s="2"/>
      <c r="ORX39" s="2"/>
      <c r="ORY39" s="2"/>
      <c r="ORZ39" s="2"/>
      <c r="OSA39" s="2"/>
      <c r="OSB39" s="2"/>
      <c r="OSC39" s="2"/>
      <c r="OSD39" s="2"/>
      <c r="OSE39" s="2"/>
      <c r="OSF39" s="2"/>
      <c r="OSG39" s="2"/>
      <c r="OSH39" s="2"/>
      <c r="OSI39" s="2"/>
      <c r="OSJ39" s="2"/>
      <c r="OSK39" s="2"/>
      <c r="OSL39" s="2"/>
      <c r="OSM39" s="2"/>
      <c r="OSN39" s="2"/>
      <c r="OSO39" s="2"/>
      <c r="OSP39" s="2"/>
      <c r="OSQ39" s="2"/>
      <c r="OSR39" s="2"/>
      <c r="OSS39" s="2"/>
      <c r="OST39" s="2"/>
      <c r="OSU39" s="2"/>
      <c r="OSV39" s="2"/>
      <c r="OSW39" s="2"/>
      <c r="OSX39" s="2"/>
      <c r="OSY39" s="2"/>
      <c r="OSZ39" s="2"/>
      <c r="OTA39" s="2"/>
      <c r="OTB39" s="2"/>
      <c r="OTC39" s="2"/>
      <c r="OTD39" s="2"/>
      <c r="OTE39" s="2"/>
      <c r="OTF39" s="2"/>
      <c r="OTG39" s="2"/>
      <c r="OTH39" s="2"/>
      <c r="OTI39" s="2"/>
      <c r="OTJ39" s="2"/>
      <c r="OTK39" s="2"/>
      <c r="OTL39" s="2"/>
      <c r="OTM39" s="2"/>
      <c r="OTN39" s="2"/>
      <c r="OTO39" s="2"/>
      <c r="OTP39" s="2"/>
      <c r="OTQ39" s="2"/>
      <c r="OTR39" s="2"/>
      <c r="OTS39" s="2"/>
      <c r="OTT39" s="2"/>
      <c r="OTU39" s="2"/>
      <c r="OTV39" s="2"/>
      <c r="OTW39" s="2"/>
      <c r="OTX39" s="2"/>
      <c r="OTY39" s="2"/>
      <c r="OTZ39" s="2"/>
      <c r="OUA39" s="2"/>
      <c r="OUB39" s="2"/>
      <c r="OUC39" s="2"/>
      <c r="OUD39" s="2"/>
      <c r="OUE39" s="2"/>
      <c r="OUF39" s="2"/>
      <c r="OUG39" s="2"/>
      <c r="OUH39" s="2"/>
      <c r="OUI39" s="2"/>
      <c r="OUJ39" s="2"/>
      <c r="OUK39" s="2"/>
      <c r="OUL39" s="2"/>
      <c r="OUM39" s="2"/>
      <c r="OUN39" s="2"/>
      <c r="OUO39" s="2"/>
      <c r="OUP39" s="2"/>
      <c r="OUQ39" s="2"/>
      <c r="OUR39" s="2"/>
      <c r="OUS39" s="2"/>
      <c r="OUT39" s="2"/>
      <c r="OUU39" s="2"/>
      <c r="OUV39" s="2"/>
      <c r="OUW39" s="2"/>
      <c r="OUX39" s="2"/>
      <c r="OUY39" s="2"/>
      <c r="OUZ39" s="2"/>
      <c r="OVA39" s="2"/>
      <c r="OVB39" s="2"/>
      <c r="OVC39" s="2"/>
      <c r="OVD39" s="2"/>
      <c r="OVE39" s="2"/>
      <c r="OVF39" s="2"/>
      <c r="OVG39" s="2"/>
      <c r="OVH39" s="2"/>
      <c r="OVI39" s="2"/>
      <c r="OVJ39" s="2"/>
      <c r="OVK39" s="2"/>
      <c r="OVL39" s="2"/>
      <c r="OVM39" s="2"/>
      <c r="OVN39" s="2"/>
      <c r="OVO39" s="2"/>
      <c r="OVP39" s="2"/>
      <c r="OVQ39" s="2"/>
      <c r="OVR39" s="2"/>
      <c r="OVS39" s="2"/>
      <c r="OVT39" s="2"/>
      <c r="OVU39" s="2"/>
      <c r="OVV39" s="2"/>
      <c r="OVW39" s="2"/>
      <c r="OVX39" s="2"/>
      <c r="OVY39" s="2"/>
      <c r="OVZ39" s="2"/>
      <c r="OWA39" s="2"/>
      <c r="OWB39" s="2"/>
      <c r="OWC39" s="2"/>
      <c r="OWD39" s="2"/>
      <c r="OWE39" s="2"/>
      <c r="OWF39" s="2"/>
      <c r="OWG39" s="2"/>
      <c r="OWH39" s="2"/>
      <c r="OWI39" s="2"/>
      <c r="OWJ39" s="2"/>
      <c r="OWK39" s="2"/>
      <c r="OWL39" s="2"/>
      <c r="OWM39" s="2"/>
      <c r="OWN39" s="2"/>
      <c r="OWO39" s="2"/>
      <c r="OWP39" s="2"/>
      <c r="OWQ39" s="2"/>
      <c r="OWR39" s="2"/>
      <c r="OWS39" s="2"/>
      <c r="OWT39" s="2"/>
      <c r="OWU39" s="2"/>
      <c r="OWV39" s="2"/>
      <c r="OWW39" s="2"/>
      <c r="OWX39" s="2"/>
      <c r="OWY39" s="2"/>
      <c r="OWZ39" s="2"/>
      <c r="OXA39" s="2"/>
      <c r="OXB39" s="2"/>
      <c r="OXC39" s="2"/>
      <c r="OXD39" s="2"/>
      <c r="OXE39" s="2"/>
      <c r="OXF39" s="2"/>
      <c r="OXG39" s="2"/>
      <c r="OXH39" s="2"/>
      <c r="OXI39" s="2"/>
      <c r="OXJ39" s="2"/>
      <c r="OXK39" s="2"/>
      <c r="OXL39" s="2"/>
      <c r="OXM39" s="2"/>
      <c r="OXN39" s="2"/>
      <c r="OXO39" s="2"/>
      <c r="OXP39" s="2"/>
      <c r="OXQ39" s="2"/>
      <c r="OXR39" s="2"/>
      <c r="OXS39" s="2"/>
      <c r="OXT39" s="2"/>
      <c r="OXU39" s="2"/>
      <c r="OXV39" s="2"/>
      <c r="OXW39" s="2"/>
      <c r="OXX39" s="2"/>
      <c r="OXY39" s="2"/>
      <c r="OXZ39" s="2"/>
      <c r="OYA39" s="2"/>
      <c r="OYB39" s="2"/>
      <c r="OYC39" s="2"/>
      <c r="OYD39" s="2"/>
      <c r="OYE39" s="2"/>
      <c r="OYF39" s="2"/>
      <c r="OYG39" s="2"/>
      <c r="OYH39" s="2"/>
      <c r="OYI39" s="2"/>
      <c r="OYJ39" s="2"/>
      <c r="OYK39" s="2"/>
      <c r="OYL39" s="2"/>
      <c r="OYM39" s="2"/>
      <c r="OYN39" s="2"/>
      <c r="OYO39" s="2"/>
      <c r="OYP39" s="2"/>
      <c r="OYQ39" s="2"/>
      <c r="OYR39" s="2"/>
      <c r="OYS39" s="2"/>
      <c r="OYT39" s="2"/>
      <c r="OYU39" s="2"/>
      <c r="OYV39" s="2"/>
      <c r="OYW39" s="2"/>
      <c r="OYX39" s="2"/>
      <c r="OYY39" s="2"/>
      <c r="OYZ39" s="2"/>
      <c r="OZA39" s="2"/>
      <c r="OZB39" s="2"/>
      <c r="OZC39" s="2"/>
      <c r="OZD39" s="2"/>
      <c r="OZE39" s="2"/>
      <c r="OZF39" s="2"/>
      <c r="OZG39" s="2"/>
      <c r="OZH39" s="2"/>
      <c r="OZI39" s="2"/>
      <c r="OZJ39" s="2"/>
      <c r="OZK39" s="2"/>
      <c r="OZL39" s="2"/>
      <c r="OZM39" s="2"/>
      <c r="OZN39" s="2"/>
      <c r="OZO39" s="2"/>
      <c r="OZP39" s="2"/>
      <c r="OZQ39" s="2"/>
      <c r="OZR39" s="2"/>
      <c r="OZS39" s="2"/>
      <c r="OZT39" s="2"/>
      <c r="OZU39" s="2"/>
      <c r="OZV39" s="2"/>
      <c r="OZW39" s="2"/>
      <c r="OZX39" s="2"/>
      <c r="OZY39" s="2"/>
      <c r="OZZ39" s="2"/>
      <c r="PAA39" s="2"/>
      <c r="PAB39" s="2"/>
      <c r="PAC39" s="2"/>
      <c r="PAD39" s="2"/>
      <c r="PAE39" s="2"/>
      <c r="PAF39" s="2"/>
      <c r="PAG39" s="2"/>
      <c r="PAH39" s="2"/>
      <c r="PAI39" s="2"/>
      <c r="PAJ39" s="2"/>
      <c r="PAK39" s="2"/>
      <c r="PAL39" s="2"/>
      <c r="PAM39" s="2"/>
      <c r="PAN39" s="2"/>
      <c r="PAO39" s="2"/>
      <c r="PAP39" s="2"/>
      <c r="PAQ39" s="2"/>
      <c r="PAR39" s="2"/>
      <c r="PAS39" s="2"/>
      <c r="PAT39" s="2"/>
      <c r="PAU39" s="2"/>
      <c r="PAV39" s="2"/>
      <c r="PAW39" s="2"/>
      <c r="PAX39" s="2"/>
      <c r="PAY39" s="2"/>
      <c r="PAZ39" s="2"/>
      <c r="PBA39" s="2"/>
      <c r="PBB39" s="2"/>
      <c r="PBC39" s="2"/>
      <c r="PBD39" s="2"/>
      <c r="PBE39" s="2"/>
      <c r="PBF39" s="2"/>
      <c r="PBG39" s="2"/>
      <c r="PBH39" s="2"/>
      <c r="PBI39" s="2"/>
      <c r="PBJ39" s="2"/>
      <c r="PBK39" s="2"/>
      <c r="PBL39" s="2"/>
      <c r="PBM39" s="2"/>
      <c r="PBN39" s="2"/>
      <c r="PBO39" s="2"/>
      <c r="PBP39" s="2"/>
      <c r="PBQ39" s="2"/>
      <c r="PBR39" s="2"/>
      <c r="PBS39" s="2"/>
      <c r="PBT39" s="2"/>
      <c r="PBU39" s="2"/>
      <c r="PBV39" s="2"/>
      <c r="PBW39" s="2"/>
      <c r="PBX39" s="2"/>
      <c r="PBY39" s="2"/>
      <c r="PBZ39" s="2"/>
      <c r="PCA39" s="2"/>
      <c r="PCB39" s="2"/>
      <c r="PCC39" s="2"/>
      <c r="PCD39" s="2"/>
      <c r="PCE39" s="2"/>
      <c r="PCF39" s="2"/>
      <c r="PCG39" s="2"/>
      <c r="PCH39" s="2"/>
      <c r="PCI39" s="2"/>
      <c r="PCJ39" s="2"/>
      <c r="PCK39" s="2"/>
      <c r="PCL39" s="2"/>
      <c r="PCM39" s="2"/>
      <c r="PCN39" s="2"/>
      <c r="PCO39" s="2"/>
      <c r="PCP39" s="2"/>
      <c r="PCQ39" s="2"/>
      <c r="PCR39" s="2"/>
      <c r="PCS39" s="2"/>
      <c r="PCT39" s="2"/>
      <c r="PCU39" s="2"/>
      <c r="PCV39" s="2"/>
      <c r="PCW39" s="2"/>
      <c r="PCX39" s="2"/>
      <c r="PCY39" s="2"/>
      <c r="PCZ39" s="2"/>
      <c r="PDA39" s="2"/>
      <c r="PDB39" s="2"/>
      <c r="PDC39" s="2"/>
      <c r="PDD39" s="2"/>
      <c r="PDE39" s="2"/>
      <c r="PDF39" s="2"/>
      <c r="PDG39" s="2"/>
      <c r="PDH39" s="2"/>
      <c r="PDI39" s="2"/>
      <c r="PDJ39" s="2"/>
      <c r="PDK39" s="2"/>
      <c r="PDL39" s="2"/>
      <c r="PDM39" s="2"/>
      <c r="PDN39" s="2"/>
      <c r="PDO39" s="2"/>
      <c r="PDP39" s="2"/>
      <c r="PDQ39" s="2"/>
      <c r="PDR39" s="2"/>
      <c r="PDS39" s="2"/>
      <c r="PDT39" s="2"/>
      <c r="PDU39" s="2"/>
      <c r="PDV39" s="2"/>
      <c r="PDW39" s="2"/>
      <c r="PDX39" s="2"/>
      <c r="PDY39" s="2"/>
      <c r="PDZ39" s="2"/>
      <c r="PEA39" s="2"/>
      <c r="PEB39" s="2"/>
      <c r="PEC39" s="2"/>
      <c r="PED39" s="2"/>
      <c r="PEE39" s="2"/>
      <c r="PEF39" s="2"/>
      <c r="PEG39" s="2"/>
      <c r="PEH39" s="2"/>
      <c r="PEI39" s="2"/>
      <c r="PEJ39" s="2"/>
      <c r="PEK39" s="2"/>
      <c r="PEL39" s="2"/>
      <c r="PEM39" s="2"/>
      <c r="PEN39" s="2"/>
      <c r="PEO39" s="2"/>
      <c r="PEP39" s="2"/>
      <c r="PEQ39" s="2"/>
      <c r="PER39" s="2"/>
      <c r="PES39" s="2"/>
      <c r="PET39" s="2"/>
      <c r="PEU39" s="2"/>
      <c r="PEV39" s="2"/>
      <c r="PEW39" s="2"/>
      <c r="PEX39" s="2"/>
      <c r="PEY39" s="2"/>
      <c r="PEZ39" s="2"/>
      <c r="PFA39" s="2"/>
      <c r="PFB39" s="2"/>
      <c r="PFC39" s="2"/>
      <c r="PFD39" s="2"/>
      <c r="PFE39" s="2"/>
      <c r="PFF39" s="2"/>
      <c r="PFG39" s="2"/>
      <c r="PFH39" s="2"/>
      <c r="PFI39" s="2"/>
      <c r="PFJ39" s="2"/>
      <c r="PFK39" s="2"/>
      <c r="PFL39" s="2"/>
      <c r="PFM39" s="2"/>
      <c r="PFN39" s="2"/>
      <c r="PFO39" s="2"/>
      <c r="PFP39" s="2"/>
      <c r="PFQ39" s="2"/>
      <c r="PFR39" s="2"/>
      <c r="PFS39" s="2"/>
      <c r="PFT39" s="2"/>
      <c r="PFU39" s="2"/>
      <c r="PFV39" s="2"/>
      <c r="PFW39" s="2"/>
      <c r="PFX39" s="2"/>
      <c r="PFY39" s="2"/>
      <c r="PFZ39" s="2"/>
      <c r="PGA39" s="2"/>
      <c r="PGB39" s="2"/>
      <c r="PGC39" s="2"/>
      <c r="PGD39" s="2"/>
      <c r="PGE39" s="2"/>
      <c r="PGF39" s="2"/>
      <c r="PGG39" s="2"/>
      <c r="PGH39" s="2"/>
      <c r="PGI39" s="2"/>
      <c r="PGJ39" s="2"/>
      <c r="PGK39" s="2"/>
      <c r="PGL39" s="2"/>
      <c r="PGM39" s="2"/>
      <c r="PGN39" s="2"/>
      <c r="PGO39" s="2"/>
      <c r="PGP39" s="2"/>
      <c r="PGQ39" s="2"/>
      <c r="PGR39" s="2"/>
      <c r="PGS39" s="2"/>
      <c r="PGT39" s="2"/>
      <c r="PGU39" s="2"/>
      <c r="PGV39" s="2"/>
      <c r="PGW39" s="2"/>
      <c r="PGX39" s="2"/>
      <c r="PGY39" s="2"/>
      <c r="PGZ39" s="2"/>
      <c r="PHA39" s="2"/>
      <c r="PHB39" s="2"/>
      <c r="PHC39" s="2"/>
      <c r="PHD39" s="2"/>
      <c r="PHE39" s="2"/>
      <c r="PHF39" s="2"/>
      <c r="PHG39" s="2"/>
      <c r="PHH39" s="2"/>
      <c r="PHI39" s="2"/>
      <c r="PHJ39" s="2"/>
      <c r="PHK39" s="2"/>
      <c r="PHL39" s="2"/>
      <c r="PHM39" s="2"/>
      <c r="PHN39" s="2"/>
      <c r="PHO39" s="2"/>
      <c r="PHP39" s="2"/>
      <c r="PHQ39" s="2"/>
      <c r="PHR39" s="2"/>
      <c r="PHS39" s="2"/>
      <c r="PHT39" s="2"/>
      <c r="PHU39" s="2"/>
      <c r="PHV39" s="2"/>
      <c r="PHW39" s="2"/>
      <c r="PHX39" s="2"/>
      <c r="PHY39" s="2"/>
      <c r="PHZ39" s="2"/>
      <c r="PIA39" s="2"/>
      <c r="PIB39" s="2"/>
      <c r="PIC39" s="2"/>
      <c r="PID39" s="2"/>
      <c r="PIE39" s="2"/>
      <c r="PIF39" s="2"/>
      <c r="PIG39" s="2"/>
      <c r="PIH39" s="2"/>
      <c r="PII39" s="2"/>
      <c r="PIJ39" s="2"/>
      <c r="PIK39" s="2"/>
      <c r="PIL39" s="2"/>
      <c r="PIM39" s="2"/>
      <c r="PIN39" s="2"/>
      <c r="PIO39" s="2"/>
      <c r="PIP39" s="2"/>
      <c r="PIQ39" s="2"/>
      <c r="PIR39" s="2"/>
      <c r="PIS39" s="2"/>
      <c r="PIT39" s="2"/>
      <c r="PIU39" s="2"/>
      <c r="PIV39" s="2"/>
      <c r="PIW39" s="2"/>
      <c r="PIX39" s="2"/>
      <c r="PIY39" s="2"/>
      <c r="PIZ39" s="2"/>
      <c r="PJA39" s="2"/>
      <c r="PJB39" s="2"/>
      <c r="PJC39" s="2"/>
      <c r="PJD39" s="2"/>
      <c r="PJE39" s="2"/>
      <c r="PJF39" s="2"/>
      <c r="PJG39" s="2"/>
      <c r="PJH39" s="2"/>
      <c r="PJI39" s="2"/>
      <c r="PJJ39" s="2"/>
      <c r="PJK39" s="2"/>
      <c r="PJL39" s="2"/>
      <c r="PJM39" s="2"/>
      <c r="PJN39" s="2"/>
      <c r="PJO39" s="2"/>
      <c r="PJP39" s="2"/>
      <c r="PJQ39" s="2"/>
      <c r="PJR39" s="2"/>
      <c r="PJS39" s="2"/>
      <c r="PJT39" s="2"/>
      <c r="PJU39" s="2"/>
      <c r="PJV39" s="2"/>
      <c r="PJW39" s="2"/>
      <c r="PJX39" s="2"/>
      <c r="PJY39" s="2"/>
      <c r="PJZ39" s="2"/>
      <c r="PKA39" s="2"/>
      <c r="PKB39" s="2"/>
      <c r="PKC39" s="2"/>
      <c r="PKD39" s="2"/>
      <c r="PKE39" s="2"/>
      <c r="PKF39" s="2"/>
      <c r="PKG39" s="2"/>
      <c r="PKH39" s="2"/>
      <c r="PKI39" s="2"/>
      <c r="PKJ39" s="2"/>
      <c r="PKK39" s="2"/>
      <c r="PKL39" s="2"/>
      <c r="PKM39" s="2"/>
      <c r="PKN39" s="2"/>
      <c r="PKO39" s="2"/>
      <c r="PKP39" s="2"/>
      <c r="PKQ39" s="2"/>
      <c r="PKR39" s="2"/>
      <c r="PKS39" s="2"/>
      <c r="PKT39" s="2"/>
      <c r="PKU39" s="2"/>
      <c r="PKV39" s="2"/>
      <c r="PKW39" s="2"/>
      <c r="PKX39" s="2"/>
      <c r="PKY39" s="2"/>
      <c r="PKZ39" s="2"/>
      <c r="PLA39" s="2"/>
      <c r="PLB39" s="2"/>
      <c r="PLC39" s="2"/>
      <c r="PLD39" s="2"/>
      <c r="PLE39" s="2"/>
      <c r="PLF39" s="2"/>
      <c r="PLG39" s="2"/>
      <c r="PLH39" s="2"/>
      <c r="PLI39" s="2"/>
      <c r="PLJ39" s="2"/>
      <c r="PLK39" s="2"/>
      <c r="PLL39" s="2"/>
      <c r="PLM39" s="2"/>
      <c r="PLN39" s="2"/>
      <c r="PLO39" s="2"/>
      <c r="PLP39" s="2"/>
      <c r="PLQ39" s="2"/>
      <c r="PLR39" s="2"/>
      <c r="PLS39" s="2"/>
      <c r="PLT39" s="2"/>
      <c r="PLU39" s="2"/>
      <c r="PLV39" s="2"/>
      <c r="PLW39" s="2"/>
      <c r="PLX39" s="2"/>
      <c r="PLY39" s="2"/>
      <c r="PLZ39" s="2"/>
      <c r="PMA39" s="2"/>
      <c r="PMB39" s="2"/>
      <c r="PMC39" s="2"/>
      <c r="PMD39" s="2"/>
      <c r="PME39" s="2"/>
      <c r="PMF39" s="2"/>
      <c r="PMG39" s="2"/>
      <c r="PMH39" s="2"/>
      <c r="PMI39" s="2"/>
      <c r="PMJ39" s="2"/>
      <c r="PMK39" s="2"/>
      <c r="PML39" s="2"/>
      <c r="PMM39" s="2"/>
      <c r="PMN39" s="2"/>
      <c r="PMO39" s="2"/>
      <c r="PMP39" s="2"/>
      <c r="PMQ39" s="2"/>
      <c r="PMR39" s="2"/>
      <c r="PMS39" s="2"/>
      <c r="PMT39" s="2"/>
      <c r="PMU39" s="2"/>
      <c r="PMV39" s="2"/>
      <c r="PMW39" s="2"/>
      <c r="PMX39" s="2"/>
      <c r="PMY39" s="2"/>
      <c r="PMZ39" s="2"/>
      <c r="PNA39" s="2"/>
      <c r="PNB39" s="2"/>
      <c r="PNC39" s="2"/>
      <c r="PND39" s="2"/>
      <c r="PNE39" s="2"/>
      <c r="PNF39" s="2"/>
      <c r="PNG39" s="2"/>
      <c r="PNH39" s="2"/>
      <c r="PNI39" s="2"/>
      <c r="PNJ39" s="2"/>
      <c r="PNK39" s="2"/>
      <c r="PNL39" s="2"/>
      <c r="PNM39" s="2"/>
      <c r="PNN39" s="2"/>
      <c r="PNO39" s="2"/>
      <c r="PNP39" s="2"/>
      <c r="PNQ39" s="2"/>
      <c r="PNR39" s="2"/>
      <c r="PNS39" s="2"/>
      <c r="PNT39" s="2"/>
      <c r="PNU39" s="2"/>
      <c r="PNV39" s="2"/>
      <c r="PNW39" s="2"/>
      <c r="PNX39" s="2"/>
      <c r="PNY39" s="2"/>
      <c r="PNZ39" s="2"/>
      <c r="POA39" s="2"/>
      <c r="POB39" s="2"/>
      <c r="POC39" s="2"/>
      <c r="POD39" s="2"/>
      <c r="POE39" s="2"/>
      <c r="POF39" s="2"/>
      <c r="POG39" s="2"/>
      <c r="POH39" s="2"/>
      <c r="POI39" s="2"/>
      <c r="POJ39" s="2"/>
      <c r="POK39" s="2"/>
      <c r="POL39" s="2"/>
      <c r="POM39" s="2"/>
      <c r="PON39" s="2"/>
      <c r="POO39" s="2"/>
      <c r="POP39" s="2"/>
      <c r="POQ39" s="2"/>
      <c r="POR39" s="2"/>
      <c r="POS39" s="2"/>
      <c r="POT39" s="2"/>
      <c r="POU39" s="2"/>
      <c r="POV39" s="2"/>
      <c r="POW39" s="2"/>
      <c r="POX39" s="2"/>
      <c r="POY39" s="2"/>
      <c r="POZ39" s="2"/>
      <c r="PPA39" s="2"/>
      <c r="PPB39" s="2"/>
      <c r="PPC39" s="2"/>
      <c r="PPD39" s="2"/>
      <c r="PPE39" s="2"/>
      <c r="PPF39" s="2"/>
      <c r="PPG39" s="2"/>
      <c r="PPH39" s="2"/>
      <c r="PPI39" s="2"/>
      <c r="PPJ39" s="2"/>
      <c r="PPK39" s="2"/>
      <c r="PPL39" s="2"/>
      <c r="PPM39" s="2"/>
      <c r="PPN39" s="2"/>
      <c r="PPO39" s="2"/>
      <c r="PPP39" s="2"/>
      <c r="PPQ39" s="2"/>
      <c r="PPR39" s="2"/>
      <c r="PPS39" s="2"/>
      <c r="PPT39" s="2"/>
      <c r="PPU39" s="2"/>
      <c r="PPV39" s="2"/>
      <c r="PPW39" s="2"/>
      <c r="PPX39" s="2"/>
      <c r="PPY39" s="2"/>
      <c r="PPZ39" s="2"/>
      <c r="PQA39" s="2"/>
      <c r="PQB39" s="2"/>
      <c r="PQC39" s="2"/>
      <c r="PQD39" s="2"/>
      <c r="PQE39" s="2"/>
      <c r="PQF39" s="2"/>
      <c r="PQG39" s="2"/>
      <c r="PQH39" s="2"/>
      <c r="PQI39" s="2"/>
      <c r="PQJ39" s="2"/>
      <c r="PQK39" s="2"/>
      <c r="PQL39" s="2"/>
      <c r="PQM39" s="2"/>
      <c r="PQN39" s="2"/>
      <c r="PQO39" s="2"/>
      <c r="PQP39" s="2"/>
      <c r="PQQ39" s="2"/>
      <c r="PQR39" s="2"/>
      <c r="PQS39" s="2"/>
      <c r="PQT39" s="2"/>
      <c r="PQU39" s="2"/>
      <c r="PQV39" s="2"/>
      <c r="PQW39" s="2"/>
      <c r="PQX39" s="2"/>
      <c r="PQY39" s="2"/>
      <c r="PQZ39" s="2"/>
      <c r="PRA39" s="2"/>
      <c r="PRB39" s="2"/>
      <c r="PRC39" s="2"/>
      <c r="PRD39" s="2"/>
      <c r="PRE39" s="2"/>
      <c r="PRF39" s="2"/>
      <c r="PRG39" s="2"/>
      <c r="PRH39" s="2"/>
      <c r="PRI39" s="2"/>
      <c r="PRJ39" s="2"/>
      <c r="PRK39" s="2"/>
      <c r="PRL39" s="2"/>
      <c r="PRM39" s="2"/>
      <c r="PRN39" s="2"/>
      <c r="PRO39" s="2"/>
      <c r="PRP39" s="2"/>
      <c r="PRQ39" s="2"/>
      <c r="PRR39" s="2"/>
      <c r="PRS39" s="2"/>
      <c r="PRT39" s="2"/>
      <c r="PRU39" s="2"/>
      <c r="PRV39" s="2"/>
      <c r="PRW39" s="2"/>
      <c r="PRX39" s="2"/>
      <c r="PRY39" s="2"/>
      <c r="PRZ39" s="2"/>
      <c r="PSA39" s="2"/>
      <c r="PSB39" s="2"/>
      <c r="PSC39" s="2"/>
      <c r="PSD39" s="2"/>
      <c r="PSE39" s="2"/>
      <c r="PSF39" s="2"/>
      <c r="PSG39" s="2"/>
      <c r="PSH39" s="2"/>
      <c r="PSI39" s="2"/>
      <c r="PSJ39" s="2"/>
      <c r="PSK39" s="2"/>
      <c r="PSL39" s="2"/>
      <c r="PSM39" s="2"/>
      <c r="PSN39" s="2"/>
      <c r="PSO39" s="2"/>
      <c r="PSP39" s="2"/>
      <c r="PSQ39" s="2"/>
      <c r="PSR39" s="2"/>
      <c r="PSS39" s="2"/>
      <c r="PST39" s="2"/>
      <c r="PSU39" s="2"/>
      <c r="PSV39" s="2"/>
      <c r="PSW39" s="2"/>
      <c r="PSX39" s="2"/>
      <c r="PSY39" s="2"/>
      <c r="PSZ39" s="2"/>
      <c r="PTA39" s="2"/>
      <c r="PTB39" s="2"/>
      <c r="PTC39" s="2"/>
      <c r="PTD39" s="2"/>
      <c r="PTE39" s="2"/>
      <c r="PTF39" s="2"/>
      <c r="PTG39" s="2"/>
      <c r="PTH39" s="2"/>
      <c r="PTI39" s="2"/>
      <c r="PTJ39" s="2"/>
      <c r="PTK39" s="2"/>
      <c r="PTL39" s="2"/>
      <c r="PTM39" s="2"/>
      <c r="PTN39" s="2"/>
      <c r="PTO39" s="2"/>
      <c r="PTP39" s="2"/>
      <c r="PTQ39" s="2"/>
      <c r="PTR39" s="2"/>
      <c r="PTS39" s="2"/>
      <c r="PTT39" s="2"/>
      <c r="PTU39" s="2"/>
      <c r="PTV39" s="2"/>
      <c r="PTW39" s="2"/>
      <c r="PTX39" s="2"/>
      <c r="PTY39" s="2"/>
      <c r="PTZ39" s="2"/>
      <c r="PUA39" s="2"/>
      <c r="PUB39" s="2"/>
      <c r="PUC39" s="2"/>
      <c r="PUD39" s="2"/>
      <c r="PUE39" s="2"/>
      <c r="PUF39" s="2"/>
      <c r="PUG39" s="2"/>
      <c r="PUH39" s="2"/>
      <c r="PUI39" s="2"/>
      <c r="PUJ39" s="2"/>
      <c r="PUK39" s="2"/>
      <c r="PUL39" s="2"/>
      <c r="PUM39" s="2"/>
      <c r="PUN39" s="2"/>
      <c r="PUO39" s="2"/>
      <c r="PUP39" s="2"/>
      <c r="PUQ39" s="2"/>
      <c r="PUR39" s="2"/>
      <c r="PUS39" s="2"/>
      <c r="PUT39" s="2"/>
      <c r="PUU39" s="2"/>
      <c r="PUV39" s="2"/>
      <c r="PUW39" s="2"/>
      <c r="PUX39" s="2"/>
      <c r="PUY39" s="2"/>
      <c r="PUZ39" s="2"/>
      <c r="PVA39" s="2"/>
      <c r="PVB39" s="2"/>
      <c r="PVC39" s="2"/>
      <c r="PVD39" s="2"/>
      <c r="PVE39" s="2"/>
      <c r="PVF39" s="2"/>
      <c r="PVG39" s="2"/>
      <c r="PVH39" s="2"/>
      <c r="PVI39" s="2"/>
      <c r="PVJ39" s="2"/>
      <c r="PVK39" s="2"/>
      <c r="PVL39" s="2"/>
      <c r="PVM39" s="2"/>
      <c r="PVN39" s="2"/>
      <c r="PVO39" s="2"/>
      <c r="PVP39" s="2"/>
      <c r="PVQ39" s="2"/>
      <c r="PVR39" s="2"/>
      <c r="PVS39" s="2"/>
      <c r="PVT39" s="2"/>
      <c r="PVU39" s="2"/>
      <c r="PVV39" s="2"/>
      <c r="PVW39" s="2"/>
      <c r="PVX39" s="2"/>
      <c r="PVY39" s="2"/>
      <c r="PVZ39" s="2"/>
      <c r="PWA39" s="2"/>
      <c r="PWB39" s="2"/>
      <c r="PWC39" s="2"/>
      <c r="PWD39" s="2"/>
      <c r="PWE39" s="2"/>
      <c r="PWF39" s="2"/>
      <c r="PWG39" s="2"/>
      <c r="PWH39" s="2"/>
      <c r="PWI39" s="2"/>
      <c r="PWJ39" s="2"/>
      <c r="PWK39" s="2"/>
      <c r="PWL39" s="2"/>
      <c r="PWM39" s="2"/>
      <c r="PWN39" s="2"/>
      <c r="PWO39" s="2"/>
      <c r="PWP39" s="2"/>
      <c r="PWQ39" s="2"/>
      <c r="PWR39" s="2"/>
      <c r="PWS39" s="2"/>
      <c r="PWT39" s="2"/>
      <c r="PWU39" s="2"/>
      <c r="PWV39" s="2"/>
      <c r="PWW39" s="2"/>
      <c r="PWX39" s="2"/>
      <c r="PWY39" s="2"/>
      <c r="PWZ39" s="2"/>
      <c r="PXA39" s="2"/>
      <c r="PXB39" s="2"/>
      <c r="PXC39" s="2"/>
      <c r="PXD39" s="2"/>
      <c r="PXE39" s="2"/>
      <c r="PXF39" s="2"/>
      <c r="PXG39" s="2"/>
      <c r="PXH39" s="2"/>
      <c r="PXI39" s="2"/>
      <c r="PXJ39" s="2"/>
      <c r="PXK39" s="2"/>
      <c r="PXL39" s="2"/>
      <c r="PXM39" s="2"/>
      <c r="PXN39" s="2"/>
      <c r="PXO39" s="2"/>
      <c r="PXP39" s="2"/>
      <c r="PXQ39" s="2"/>
      <c r="PXR39" s="2"/>
      <c r="PXS39" s="2"/>
      <c r="PXT39" s="2"/>
      <c r="PXU39" s="2"/>
      <c r="PXV39" s="2"/>
      <c r="PXW39" s="2"/>
      <c r="PXX39" s="2"/>
      <c r="PXY39" s="2"/>
      <c r="PXZ39" s="2"/>
      <c r="PYA39" s="2"/>
      <c r="PYB39" s="2"/>
      <c r="PYC39" s="2"/>
      <c r="PYD39" s="2"/>
      <c r="PYE39" s="2"/>
      <c r="PYF39" s="2"/>
      <c r="PYG39" s="2"/>
      <c r="PYH39" s="2"/>
      <c r="PYI39" s="2"/>
      <c r="PYJ39" s="2"/>
      <c r="PYK39" s="2"/>
      <c r="PYL39" s="2"/>
      <c r="PYM39" s="2"/>
      <c r="PYN39" s="2"/>
      <c r="PYO39" s="2"/>
      <c r="PYP39" s="2"/>
      <c r="PYQ39" s="2"/>
      <c r="PYR39" s="2"/>
      <c r="PYS39" s="2"/>
      <c r="PYT39" s="2"/>
      <c r="PYU39" s="2"/>
      <c r="PYV39" s="2"/>
      <c r="PYW39" s="2"/>
      <c r="PYX39" s="2"/>
      <c r="PYY39" s="2"/>
      <c r="PYZ39" s="2"/>
      <c r="PZA39" s="2"/>
      <c r="PZB39" s="2"/>
      <c r="PZC39" s="2"/>
      <c r="PZD39" s="2"/>
      <c r="PZE39" s="2"/>
      <c r="PZF39" s="2"/>
      <c r="PZG39" s="2"/>
      <c r="PZH39" s="2"/>
      <c r="PZI39" s="2"/>
      <c r="PZJ39" s="2"/>
      <c r="PZK39" s="2"/>
      <c r="PZL39" s="2"/>
      <c r="PZM39" s="2"/>
      <c r="PZN39" s="2"/>
      <c r="PZO39" s="2"/>
      <c r="PZP39" s="2"/>
      <c r="PZQ39" s="2"/>
      <c r="PZR39" s="2"/>
      <c r="PZS39" s="2"/>
      <c r="PZT39" s="2"/>
      <c r="PZU39" s="2"/>
      <c r="PZV39" s="2"/>
      <c r="PZW39" s="2"/>
      <c r="PZX39" s="2"/>
      <c r="PZY39" s="2"/>
      <c r="PZZ39" s="2"/>
      <c r="QAA39" s="2"/>
      <c r="QAB39" s="2"/>
      <c r="QAC39" s="2"/>
      <c r="QAD39" s="2"/>
      <c r="QAE39" s="2"/>
      <c r="QAF39" s="2"/>
      <c r="QAG39" s="2"/>
      <c r="QAH39" s="2"/>
      <c r="QAI39" s="2"/>
      <c r="QAJ39" s="2"/>
      <c r="QAK39" s="2"/>
      <c r="QAL39" s="2"/>
      <c r="QAM39" s="2"/>
      <c r="QAN39" s="2"/>
      <c r="QAO39" s="2"/>
      <c r="QAP39" s="2"/>
      <c r="QAQ39" s="2"/>
      <c r="QAR39" s="2"/>
      <c r="QAS39" s="2"/>
      <c r="QAT39" s="2"/>
      <c r="QAU39" s="2"/>
      <c r="QAV39" s="2"/>
      <c r="QAW39" s="2"/>
      <c r="QAX39" s="2"/>
      <c r="QAY39" s="2"/>
      <c r="QAZ39" s="2"/>
      <c r="QBA39" s="2"/>
      <c r="QBB39" s="2"/>
      <c r="QBC39" s="2"/>
      <c r="QBD39" s="2"/>
      <c r="QBE39" s="2"/>
      <c r="QBF39" s="2"/>
      <c r="QBG39" s="2"/>
      <c r="QBH39" s="2"/>
      <c r="QBI39" s="2"/>
      <c r="QBJ39" s="2"/>
      <c r="QBK39" s="2"/>
      <c r="QBL39" s="2"/>
      <c r="QBM39" s="2"/>
      <c r="QBN39" s="2"/>
      <c r="QBO39" s="2"/>
      <c r="QBP39" s="2"/>
      <c r="QBQ39" s="2"/>
      <c r="QBR39" s="2"/>
      <c r="QBS39" s="2"/>
      <c r="QBT39" s="2"/>
      <c r="QBU39" s="2"/>
      <c r="QBV39" s="2"/>
      <c r="QBW39" s="2"/>
      <c r="QBX39" s="2"/>
      <c r="QBY39" s="2"/>
      <c r="QBZ39" s="2"/>
      <c r="QCA39" s="2"/>
      <c r="QCB39" s="2"/>
      <c r="QCC39" s="2"/>
      <c r="QCD39" s="2"/>
      <c r="QCE39" s="2"/>
      <c r="QCF39" s="2"/>
      <c r="QCG39" s="2"/>
      <c r="QCH39" s="2"/>
      <c r="QCI39" s="2"/>
      <c r="QCJ39" s="2"/>
      <c r="QCK39" s="2"/>
      <c r="QCL39" s="2"/>
      <c r="QCM39" s="2"/>
      <c r="QCN39" s="2"/>
      <c r="QCO39" s="2"/>
      <c r="QCP39" s="2"/>
      <c r="QCQ39" s="2"/>
      <c r="QCR39" s="2"/>
      <c r="QCS39" s="2"/>
      <c r="QCT39" s="2"/>
      <c r="QCU39" s="2"/>
      <c r="QCV39" s="2"/>
      <c r="QCW39" s="2"/>
      <c r="QCX39" s="2"/>
      <c r="QCY39" s="2"/>
      <c r="QCZ39" s="2"/>
      <c r="QDA39" s="2"/>
      <c r="QDB39" s="2"/>
      <c r="QDC39" s="2"/>
      <c r="QDD39" s="2"/>
      <c r="QDE39" s="2"/>
      <c r="QDF39" s="2"/>
      <c r="QDG39" s="2"/>
      <c r="QDH39" s="2"/>
      <c r="QDI39" s="2"/>
      <c r="QDJ39" s="2"/>
      <c r="QDK39" s="2"/>
      <c r="QDL39" s="2"/>
      <c r="QDM39" s="2"/>
      <c r="QDN39" s="2"/>
      <c r="QDO39" s="2"/>
      <c r="QDP39" s="2"/>
      <c r="QDQ39" s="2"/>
      <c r="QDR39" s="2"/>
      <c r="QDS39" s="2"/>
      <c r="QDT39" s="2"/>
      <c r="QDU39" s="2"/>
      <c r="QDV39" s="2"/>
      <c r="QDW39" s="2"/>
      <c r="QDX39" s="2"/>
      <c r="QDY39" s="2"/>
      <c r="QDZ39" s="2"/>
      <c r="QEA39" s="2"/>
      <c r="QEB39" s="2"/>
      <c r="QEC39" s="2"/>
      <c r="QED39" s="2"/>
      <c r="QEE39" s="2"/>
      <c r="QEF39" s="2"/>
      <c r="QEG39" s="2"/>
      <c r="QEH39" s="2"/>
      <c r="QEI39" s="2"/>
      <c r="QEJ39" s="2"/>
      <c r="QEK39" s="2"/>
      <c r="QEL39" s="2"/>
      <c r="QEM39" s="2"/>
      <c r="QEN39" s="2"/>
      <c r="QEO39" s="2"/>
      <c r="QEP39" s="2"/>
      <c r="QEQ39" s="2"/>
      <c r="QER39" s="2"/>
      <c r="QES39" s="2"/>
      <c r="QET39" s="2"/>
      <c r="QEU39" s="2"/>
      <c r="QEV39" s="2"/>
      <c r="QEW39" s="2"/>
      <c r="QEX39" s="2"/>
      <c r="QEY39" s="2"/>
      <c r="QEZ39" s="2"/>
      <c r="QFA39" s="2"/>
      <c r="QFB39" s="2"/>
      <c r="QFC39" s="2"/>
      <c r="QFD39" s="2"/>
      <c r="QFE39" s="2"/>
      <c r="QFF39" s="2"/>
      <c r="QFG39" s="2"/>
      <c r="QFH39" s="2"/>
      <c r="QFI39" s="2"/>
      <c r="QFJ39" s="2"/>
      <c r="QFK39" s="2"/>
      <c r="QFL39" s="2"/>
      <c r="QFM39" s="2"/>
      <c r="QFN39" s="2"/>
      <c r="QFO39" s="2"/>
      <c r="QFP39" s="2"/>
      <c r="QFQ39" s="2"/>
      <c r="QFR39" s="2"/>
      <c r="QFS39" s="2"/>
      <c r="QFT39" s="2"/>
      <c r="QFU39" s="2"/>
      <c r="QFV39" s="2"/>
      <c r="QFW39" s="2"/>
      <c r="QFX39" s="2"/>
      <c r="QFY39" s="2"/>
      <c r="QFZ39" s="2"/>
      <c r="QGA39" s="2"/>
      <c r="QGB39" s="2"/>
      <c r="QGC39" s="2"/>
      <c r="QGD39" s="2"/>
      <c r="QGE39" s="2"/>
      <c r="QGF39" s="2"/>
      <c r="QGG39" s="2"/>
      <c r="QGH39" s="2"/>
      <c r="QGI39" s="2"/>
      <c r="QGJ39" s="2"/>
      <c r="QGK39" s="2"/>
      <c r="QGL39" s="2"/>
      <c r="QGM39" s="2"/>
      <c r="QGN39" s="2"/>
      <c r="QGO39" s="2"/>
      <c r="QGP39" s="2"/>
      <c r="QGQ39" s="2"/>
      <c r="QGR39" s="2"/>
      <c r="QGS39" s="2"/>
      <c r="QGT39" s="2"/>
      <c r="QGU39" s="2"/>
      <c r="QGV39" s="2"/>
      <c r="QGW39" s="2"/>
      <c r="QGX39" s="2"/>
      <c r="QGY39" s="2"/>
      <c r="QGZ39" s="2"/>
      <c r="QHA39" s="2"/>
      <c r="QHB39" s="2"/>
      <c r="QHC39" s="2"/>
      <c r="QHD39" s="2"/>
      <c r="QHE39" s="2"/>
      <c r="QHF39" s="2"/>
      <c r="QHG39" s="2"/>
      <c r="QHH39" s="2"/>
      <c r="QHI39" s="2"/>
      <c r="QHJ39" s="2"/>
      <c r="QHK39" s="2"/>
      <c r="QHL39" s="2"/>
      <c r="QHM39" s="2"/>
      <c r="QHN39" s="2"/>
      <c r="QHO39" s="2"/>
      <c r="QHP39" s="2"/>
      <c r="QHQ39" s="2"/>
      <c r="QHR39" s="2"/>
      <c r="QHS39" s="2"/>
      <c r="QHT39" s="2"/>
      <c r="QHU39" s="2"/>
      <c r="QHV39" s="2"/>
      <c r="QHW39" s="2"/>
      <c r="QHX39" s="2"/>
      <c r="QHY39" s="2"/>
      <c r="QHZ39" s="2"/>
      <c r="QIA39" s="2"/>
      <c r="QIB39" s="2"/>
      <c r="QIC39" s="2"/>
      <c r="QID39" s="2"/>
      <c r="QIE39" s="2"/>
      <c r="QIF39" s="2"/>
      <c r="QIG39" s="2"/>
      <c r="QIH39" s="2"/>
      <c r="QII39" s="2"/>
      <c r="QIJ39" s="2"/>
      <c r="QIK39" s="2"/>
      <c r="QIL39" s="2"/>
      <c r="QIM39" s="2"/>
      <c r="QIN39" s="2"/>
      <c r="QIO39" s="2"/>
      <c r="QIP39" s="2"/>
      <c r="QIQ39" s="2"/>
      <c r="QIR39" s="2"/>
      <c r="QIS39" s="2"/>
      <c r="QIT39" s="2"/>
      <c r="QIU39" s="2"/>
      <c r="QIV39" s="2"/>
      <c r="QIW39" s="2"/>
      <c r="QIX39" s="2"/>
      <c r="QIY39" s="2"/>
      <c r="QIZ39" s="2"/>
      <c r="QJA39" s="2"/>
      <c r="QJB39" s="2"/>
      <c r="QJC39" s="2"/>
      <c r="QJD39" s="2"/>
      <c r="QJE39" s="2"/>
      <c r="QJF39" s="2"/>
      <c r="QJG39" s="2"/>
      <c r="QJH39" s="2"/>
      <c r="QJI39" s="2"/>
      <c r="QJJ39" s="2"/>
      <c r="QJK39" s="2"/>
      <c r="QJL39" s="2"/>
      <c r="QJM39" s="2"/>
      <c r="QJN39" s="2"/>
      <c r="QJO39" s="2"/>
      <c r="QJP39" s="2"/>
      <c r="QJQ39" s="2"/>
      <c r="QJR39" s="2"/>
      <c r="QJS39" s="2"/>
      <c r="QJT39" s="2"/>
      <c r="QJU39" s="2"/>
      <c r="QJV39" s="2"/>
      <c r="QJW39" s="2"/>
      <c r="QJX39" s="2"/>
      <c r="QJY39" s="2"/>
      <c r="QJZ39" s="2"/>
      <c r="QKA39" s="2"/>
      <c r="QKB39" s="2"/>
      <c r="QKC39" s="2"/>
      <c r="QKD39" s="2"/>
      <c r="QKE39" s="2"/>
      <c r="QKF39" s="2"/>
      <c r="QKG39" s="2"/>
      <c r="QKH39" s="2"/>
      <c r="QKI39" s="2"/>
      <c r="QKJ39" s="2"/>
      <c r="QKK39" s="2"/>
      <c r="QKL39" s="2"/>
      <c r="QKM39" s="2"/>
      <c r="QKN39" s="2"/>
      <c r="QKO39" s="2"/>
      <c r="QKP39" s="2"/>
      <c r="QKQ39" s="2"/>
      <c r="QKR39" s="2"/>
      <c r="QKS39" s="2"/>
      <c r="QKT39" s="2"/>
      <c r="QKU39" s="2"/>
      <c r="QKV39" s="2"/>
      <c r="QKW39" s="2"/>
      <c r="QKX39" s="2"/>
      <c r="QKY39" s="2"/>
      <c r="QKZ39" s="2"/>
      <c r="QLA39" s="2"/>
      <c r="QLB39" s="2"/>
      <c r="QLC39" s="2"/>
      <c r="QLD39" s="2"/>
      <c r="QLE39" s="2"/>
      <c r="QLF39" s="2"/>
      <c r="QLG39" s="2"/>
      <c r="QLH39" s="2"/>
      <c r="QLI39" s="2"/>
      <c r="QLJ39" s="2"/>
      <c r="QLK39" s="2"/>
      <c r="QLL39" s="2"/>
      <c r="QLM39" s="2"/>
      <c r="QLN39" s="2"/>
      <c r="QLO39" s="2"/>
      <c r="QLP39" s="2"/>
      <c r="QLQ39" s="2"/>
      <c r="QLR39" s="2"/>
      <c r="QLS39" s="2"/>
      <c r="QLT39" s="2"/>
      <c r="QLU39" s="2"/>
      <c r="QLV39" s="2"/>
      <c r="QLW39" s="2"/>
      <c r="QLX39" s="2"/>
      <c r="QLY39" s="2"/>
      <c r="QLZ39" s="2"/>
      <c r="QMA39" s="2"/>
      <c r="QMB39" s="2"/>
      <c r="QMC39" s="2"/>
      <c r="QMD39" s="2"/>
      <c r="QME39" s="2"/>
      <c r="QMF39" s="2"/>
      <c r="QMG39" s="2"/>
      <c r="QMH39" s="2"/>
      <c r="QMI39" s="2"/>
      <c r="QMJ39" s="2"/>
      <c r="QMK39" s="2"/>
      <c r="QML39" s="2"/>
      <c r="QMM39" s="2"/>
      <c r="QMN39" s="2"/>
      <c r="QMO39" s="2"/>
      <c r="QMP39" s="2"/>
      <c r="QMQ39" s="2"/>
      <c r="QMR39" s="2"/>
      <c r="QMS39" s="2"/>
      <c r="QMT39" s="2"/>
      <c r="QMU39" s="2"/>
      <c r="QMV39" s="2"/>
      <c r="QMW39" s="2"/>
      <c r="QMX39" s="2"/>
      <c r="QMY39" s="2"/>
      <c r="QMZ39" s="2"/>
      <c r="QNA39" s="2"/>
      <c r="QNB39" s="2"/>
      <c r="QNC39" s="2"/>
      <c r="QND39" s="2"/>
      <c r="QNE39" s="2"/>
      <c r="QNF39" s="2"/>
      <c r="QNG39" s="2"/>
      <c r="QNH39" s="2"/>
      <c r="QNI39" s="2"/>
      <c r="QNJ39" s="2"/>
      <c r="QNK39" s="2"/>
      <c r="QNL39" s="2"/>
      <c r="QNM39" s="2"/>
      <c r="QNN39" s="2"/>
      <c r="QNO39" s="2"/>
      <c r="QNP39" s="2"/>
      <c r="QNQ39" s="2"/>
      <c r="QNR39" s="2"/>
      <c r="QNS39" s="2"/>
      <c r="QNT39" s="2"/>
      <c r="QNU39" s="2"/>
      <c r="QNV39" s="2"/>
      <c r="QNW39" s="2"/>
      <c r="QNX39" s="2"/>
      <c r="QNY39" s="2"/>
      <c r="QNZ39" s="2"/>
      <c r="QOA39" s="2"/>
      <c r="QOB39" s="2"/>
      <c r="QOC39" s="2"/>
      <c r="QOD39" s="2"/>
      <c r="QOE39" s="2"/>
      <c r="QOF39" s="2"/>
      <c r="QOG39" s="2"/>
      <c r="QOH39" s="2"/>
      <c r="QOI39" s="2"/>
      <c r="QOJ39" s="2"/>
      <c r="QOK39" s="2"/>
      <c r="QOL39" s="2"/>
      <c r="QOM39" s="2"/>
      <c r="QON39" s="2"/>
      <c r="QOO39" s="2"/>
      <c r="QOP39" s="2"/>
      <c r="QOQ39" s="2"/>
      <c r="QOR39" s="2"/>
      <c r="QOS39" s="2"/>
      <c r="QOT39" s="2"/>
      <c r="QOU39" s="2"/>
      <c r="QOV39" s="2"/>
      <c r="QOW39" s="2"/>
      <c r="QOX39" s="2"/>
      <c r="QOY39" s="2"/>
      <c r="QOZ39" s="2"/>
      <c r="QPA39" s="2"/>
      <c r="QPB39" s="2"/>
      <c r="QPC39" s="2"/>
      <c r="QPD39" s="2"/>
      <c r="QPE39" s="2"/>
      <c r="QPF39" s="2"/>
      <c r="QPG39" s="2"/>
      <c r="QPH39" s="2"/>
      <c r="QPI39" s="2"/>
      <c r="QPJ39" s="2"/>
      <c r="QPK39" s="2"/>
      <c r="QPL39" s="2"/>
      <c r="QPM39" s="2"/>
      <c r="QPN39" s="2"/>
      <c r="QPO39" s="2"/>
      <c r="QPP39" s="2"/>
      <c r="QPQ39" s="2"/>
      <c r="QPR39" s="2"/>
      <c r="QPS39" s="2"/>
      <c r="QPT39" s="2"/>
      <c r="QPU39" s="2"/>
      <c r="QPV39" s="2"/>
      <c r="QPW39" s="2"/>
      <c r="QPX39" s="2"/>
      <c r="QPY39" s="2"/>
      <c r="QPZ39" s="2"/>
      <c r="QQA39" s="2"/>
      <c r="QQB39" s="2"/>
      <c r="QQC39" s="2"/>
      <c r="QQD39" s="2"/>
      <c r="QQE39" s="2"/>
      <c r="QQF39" s="2"/>
      <c r="QQG39" s="2"/>
      <c r="QQH39" s="2"/>
      <c r="QQI39" s="2"/>
      <c r="QQJ39" s="2"/>
      <c r="QQK39" s="2"/>
      <c r="QQL39" s="2"/>
      <c r="QQM39" s="2"/>
      <c r="QQN39" s="2"/>
      <c r="QQO39" s="2"/>
      <c r="QQP39" s="2"/>
      <c r="QQQ39" s="2"/>
      <c r="QQR39" s="2"/>
      <c r="QQS39" s="2"/>
      <c r="QQT39" s="2"/>
      <c r="QQU39" s="2"/>
      <c r="QQV39" s="2"/>
      <c r="QQW39" s="2"/>
      <c r="QQX39" s="2"/>
      <c r="QQY39" s="2"/>
      <c r="QQZ39" s="2"/>
      <c r="QRA39" s="2"/>
      <c r="QRB39" s="2"/>
      <c r="QRC39" s="2"/>
      <c r="QRD39" s="2"/>
      <c r="QRE39" s="2"/>
      <c r="QRF39" s="2"/>
      <c r="QRG39" s="2"/>
      <c r="QRH39" s="2"/>
      <c r="QRI39" s="2"/>
      <c r="QRJ39" s="2"/>
      <c r="QRK39" s="2"/>
      <c r="QRL39" s="2"/>
      <c r="QRM39" s="2"/>
      <c r="QRN39" s="2"/>
      <c r="QRO39" s="2"/>
      <c r="QRP39" s="2"/>
      <c r="QRQ39" s="2"/>
      <c r="QRR39" s="2"/>
      <c r="QRS39" s="2"/>
      <c r="QRT39" s="2"/>
      <c r="QRU39" s="2"/>
      <c r="QRV39" s="2"/>
      <c r="QRW39" s="2"/>
      <c r="QRX39" s="2"/>
      <c r="QRY39" s="2"/>
      <c r="QRZ39" s="2"/>
      <c r="QSA39" s="2"/>
      <c r="QSB39" s="2"/>
      <c r="QSC39" s="2"/>
      <c r="QSD39" s="2"/>
      <c r="QSE39" s="2"/>
      <c r="QSF39" s="2"/>
      <c r="QSG39" s="2"/>
      <c r="QSH39" s="2"/>
      <c r="QSI39" s="2"/>
      <c r="QSJ39" s="2"/>
      <c r="QSK39" s="2"/>
      <c r="QSL39" s="2"/>
      <c r="QSM39" s="2"/>
      <c r="QSN39" s="2"/>
      <c r="QSO39" s="2"/>
      <c r="QSP39" s="2"/>
      <c r="QSQ39" s="2"/>
      <c r="QSR39" s="2"/>
      <c r="QSS39" s="2"/>
      <c r="QST39" s="2"/>
      <c r="QSU39" s="2"/>
      <c r="QSV39" s="2"/>
      <c r="QSW39" s="2"/>
      <c r="QSX39" s="2"/>
      <c r="QSY39" s="2"/>
      <c r="QSZ39" s="2"/>
      <c r="QTA39" s="2"/>
      <c r="QTB39" s="2"/>
      <c r="QTC39" s="2"/>
      <c r="QTD39" s="2"/>
      <c r="QTE39" s="2"/>
      <c r="QTF39" s="2"/>
      <c r="QTG39" s="2"/>
      <c r="QTH39" s="2"/>
      <c r="QTI39" s="2"/>
      <c r="QTJ39" s="2"/>
      <c r="QTK39" s="2"/>
      <c r="QTL39" s="2"/>
      <c r="QTM39" s="2"/>
      <c r="QTN39" s="2"/>
      <c r="QTO39" s="2"/>
      <c r="QTP39" s="2"/>
      <c r="QTQ39" s="2"/>
      <c r="QTR39" s="2"/>
      <c r="QTS39" s="2"/>
      <c r="QTT39" s="2"/>
      <c r="QTU39" s="2"/>
      <c r="QTV39" s="2"/>
      <c r="QTW39" s="2"/>
      <c r="QTX39" s="2"/>
      <c r="QTY39" s="2"/>
      <c r="QTZ39" s="2"/>
      <c r="QUA39" s="2"/>
      <c r="QUB39" s="2"/>
      <c r="QUC39" s="2"/>
      <c r="QUD39" s="2"/>
      <c r="QUE39" s="2"/>
      <c r="QUF39" s="2"/>
      <c r="QUG39" s="2"/>
      <c r="QUH39" s="2"/>
      <c r="QUI39" s="2"/>
      <c r="QUJ39" s="2"/>
      <c r="QUK39" s="2"/>
      <c r="QUL39" s="2"/>
      <c r="QUM39" s="2"/>
      <c r="QUN39" s="2"/>
      <c r="QUO39" s="2"/>
      <c r="QUP39" s="2"/>
      <c r="QUQ39" s="2"/>
      <c r="QUR39" s="2"/>
      <c r="QUS39" s="2"/>
      <c r="QUT39" s="2"/>
      <c r="QUU39" s="2"/>
      <c r="QUV39" s="2"/>
      <c r="QUW39" s="2"/>
      <c r="QUX39" s="2"/>
      <c r="QUY39" s="2"/>
      <c r="QUZ39" s="2"/>
      <c r="QVA39" s="2"/>
      <c r="QVB39" s="2"/>
      <c r="QVC39" s="2"/>
      <c r="QVD39" s="2"/>
      <c r="QVE39" s="2"/>
      <c r="QVF39" s="2"/>
      <c r="QVG39" s="2"/>
      <c r="QVH39" s="2"/>
      <c r="QVI39" s="2"/>
      <c r="QVJ39" s="2"/>
      <c r="QVK39" s="2"/>
      <c r="QVL39" s="2"/>
      <c r="QVM39" s="2"/>
      <c r="QVN39" s="2"/>
      <c r="QVO39" s="2"/>
      <c r="QVP39" s="2"/>
      <c r="QVQ39" s="2"/>
      <c r="QVR39" s="2"/>
      <c r="QVS39" s="2"/>
      <c r="QVT39" s="2"/>
      <c r="QVU39" s="2"/>
      <c r="QVV39" s="2"/>
      <c r="QVW39" s="2"/>
      <c r="QVX39" s="2"/>
      <c r="QVY39" s="2"/>
      <c r="QVZ39" s="2"/>
      <c r="QWA39" s="2"/>
      <c r="QWB39" s="2"/>
      <c r="QWC39" s="2"/>
      <c r="QWD39" s="2"/>
      <c r="QWE39" s="2"/>
      <c r="QWF39" s="2"/>
      <c r="QWG39" s="2"/>
      <c r="QWH39" s="2"/>
      <c r="QWI39" s="2"/>
      <c r="QWJ39" s="2"/>
      <c r="QWK39" s="2"/>
      <c r="QWL39" s="2"/>
      <c r="QWM39" s="2"/>
      <c r="QWN39" s="2"/>
      <c r="QWO39" s="2"/>
      <c r="QWP39" s="2"/>
      <c r="QWQ39" s="2"/>
      <c r="QWR39" s="2"/>
      <c r="QWS39" s="2"/>
      <c r="QWT39" s="2"/>
      <c r="QWU39" s="2"/>
      <c r="QWV39" s="2"/>
      <c r="QWW39" s="2"/>
      <c r="QWX39" s="2"/>
      <c r="QWY39" s="2"/>
      <c r="QWZ39" s="2"/>
      <c r="QXA39" s="2"/>
      <c r="QXB39" s="2"/>
      <c r="QXC39" s="2"/>
      <c r="QXD39" s="2"/>
      <c r="QXE39" s="2"/>
      <c r="QXF39" s="2"/>
      <c r="QXG39" s="2"/>
      <c r="QXH39" s="2"/>
      <c r="QXI39" s="2"/>
      <c r="QXJ39" s="2"/>
      <c r="QXK39" s="2"/>
      <c r="QXL39" s="2"/>
      <c r="QXM39" s="2"/>
      <c r="QXN39" s="2"/>
      <c r="QXO39" s="2"/>
      <c r="QXP39" s="2"/>
      <c r="QXQ39" s="2"/>
      <c r="QXR39" s="2"/>
      <c r="QXS39" s="2"/>
      <c r="QXT39" s="2"/>
      <c r="QXU39" s="2"/>
      <c r="QXV39" s="2"/>
      <c r="QXW39" s="2"/>
      <c r="QXX39" s="2"/>
      <c r="QXY39" s="2"/>
      <c r="QXZ39" s="2"/>
      <c r="QYA39" s="2"/>
      <c r="QYB39" s="2"/>
      <c r="QYC39" s="2"/>
      <c r="QYD39" s="2"/>
      <c r="QYE39" s="2"/>
      <c r="QYF39" s="2"/>
      <c r="QYG39" s="2"/>
      <c r="QYH39" s="2"/>
      <c r="QYI39" s="2"/>
      <c r="QYJ39" s="2"/>
      <c r="QYK39" s="2"/>
      <c r="QYL39" s="2"/>
      <c r="QYM39" s="2"/>
      <c r="QYN39" s="2"/>
      <c r="QYO39" s="2"/>
      <c r="QYP39" s="2"/>
      <c r="QYQ39" s="2"/>
      <c r="QYR39" s="2"/>
      <c r="QYS39" s="2"/>
      <c r="QYT39" s="2"/>
      <c r="QYU39" s="2"/>
      <c r="QYV39" s="2"/>
      <c r="QYW39" s="2"/>
      <c r="QYX39" s="2"/>
      <c r="QYY39" s="2"/>
      <c r="QYZ39" s="2"/>
      <c r="QZA39" s="2"/>
      <c r="QZB39" s="2"/>
      <c r="QZC39" s="2"/>
      <c r="QZD39" s="2"/>
      <c r="QZE39" s="2"/>
      <c r="QZF39" s="2"/>
      <c r="QZG39" s="2"/>
      <c r="QZH39" s="2"/>
      <c r="QZI39" s="2"/>
      <c r="QZJ39" s="2"/>
      <c r="QZK39" s="2"/>
      <c r="QZL39" s="2"/>
      <c r="QZM39" s="2"/>
      <c r="QZN39" s="2"/>
      <c r="QZO39" s="2"/>
      <c r="QZP39" s="2"/>
      <c r="QZQ39" s="2"/>
      <c r="QZR39" s="2"/>
      <c r="QZS39" s="2"/>
      <c r="QZT39" s="2"/>
      <c r="QZU39" s="2"/>
      <c r="QZV39" s="2"/>
      <c r="QZW39" s="2"/>
      <c r="QZX39" s="2"/>
      <c r="QZY39" s="2"/>
      <c r="QZZ39" s="2"/>
      <c r="RAA39" s="2"/>
      <c r="RAB39" s="2"/>
      <c r="RAC39" s="2"/>
      <c r="RAD39" s="2"/>
      <c r="RAE39" s="2"/>
      <c r="RAF39" s="2"/>
      <c r="RAG39" s="2"/>
      <c r="RAH39" s="2"/>
      <c r="RAI39" s="2"/>
      <c r="RAJ39" s="2"/>
      <c r="RAK39" s="2"/>
      <c r="RAL39" s="2"/>
      <c r="RAM39" s="2"/>
      <c r="RAN39" s="2"/>
      <c r="RAO39" s="2"/>
      <c r="RAP39" s="2"/>
      <c r="RAQ39" s="2"/>
      <c r="RAR39" s="2"/>
      <c r="RAS39" s="2"/>
      <c r="RAT39" s="2"/>
      <c r="RAU39" s="2"/>
      <c r="RAV39" s="2"/>
      <c r="RAW39" s="2"/>
      <c r="RAX39" s="2"/>
      <c r="RAY39" s="2"/>
      <c r="RAZ39" s="2"/>
      <c r="RBA39" s="2"/>
      <c r="RBB39" s="2"/>
      <c r="RBC39" s="2"/>
      <c r="RBD39" s="2"/>
      <c r="RBE39" s="2"/>
      <c r="RBF39" s="2"/>
      <c r="RBG39" s="2"/>
      <c r="RBH39" s="2"/>
      <c r="RBI39" s="2"/>
      <c r="RBJ39" s="2"/>
      <c r="RBK39" s="2"/>
      <c r="RBL39" s="2"/>
      <c r="RBM39" s="2"/>
      <c r="RBN39" s="2"/>
      <c r="RBO39" s="2"/>
      <c r="RBP39" s="2"/>
      <c r="RBQ39" s="2"/>
      <c r="RBR39" s="2"/>
      <c r="RBS39" s="2"/>
      <c r="RBT39" s="2"/>
      <c r="RBU39" s="2"/>
      <c r="RBV39" s="2"/>
      <c r="RBW39" s="2"/>
      <c r="RBX39" s="2"/>
      <c r="RBY39" s="2"/>
      <c r="RBZ39" s="2"/>
      <c r="RCA39" s="2"/>
      <c r="RCB39" s="2"/>
      <c r="RCC39" s="2"/>
      <c r="RCD39" s="2"/>
      <c r="RCE39" s="2"/>
      <c r="RCF39" s="2"/>
      <c r="RCG39" s="2"/>
      <c r="RCH39" s="2"/>
      <c r="RCI39" s="2"/>
      <c r="RCJ39" s="2"/>
      <c r="RCK39" s="2"/>
      <c r="RCL39" s="2"/>
      <c r="RCM39" s="2"/>
      <c r="RCN39" s="2"/>
      <c r="RCO39" s="2"/>
      <c r="RCP39" s="2"/>
      <c r="RCQ39" s="2"/>
      <c r="RCR39" s="2"/>
      <c r="RCS39" s="2"/>
      <c r="RCT39" s="2"/>
      <c r="RCU39" s="2"/>
      <c r="RCV39" s="2"/>
      <c r="RCW39" s="2"/>
      <c r="RCX39" s="2"/>
      <c r="RCY39" s="2"/>
      <c r="RCZ39" s="2"/>
      <c r="RDA39" s="2"/>
      <c r="RDB39" s="2"/>
      <c r="RDC39" s="2"/>
      <c r="RDD39" s="2"/>
      <c r="RDE39" s="2"/>
      <c r="RDF39" s="2"/>
      <c r="RDG39" s="2"/>
      <c r="RDH39" s="2"/>
      <c r="RDI39" s="2"/>
      <c r="RDJ39" s="2"/>
      <c r="RDK39" s="2"/>
      <c r="RDL39" s="2"/>
      <c r="RDM39" s="2"/>
      <c r="RDN39" s="2"/>
      <c r="RDO39" s="2"/>
      <c r="RDP39" s="2"/>
      <c r="RDQ39" s="2"/>
      <c r="RDR39" s="2"/>
      <c r="RDS39" s="2"/>
      <c r="RDT39" s="2"/>
      <c r="RDU39" s="2"/>
      <c r="RDV39" s="2"/>
      <c r="RDW39" s="2"/>
      <c r="RDX39" s="2"/>
      <c r="RDY39" s="2"/>
      <c r="RDZ39" s="2"/>
      <c r="REA39" s="2"/>
      <c r="REB39" s="2"/>
      <c r="REC39" s="2"/>
      <c r="RED39" s="2"/>
      <c r="REE39" s="2"/>
      <c r="REF39" s="2"/>
      <c r="REG39" s="2"/>
      <c r="REH39" s="2"/>
      <c r="REI39" s="2"/>
      <c r="REJ39" s="2"/>
      <c r="REK39" s="2"/>
      <c r="REL39" s="2"/>
      <c r="REM39" s="2"/>
      <c r="REN39" s="2"/>
      <c r="REO39" s="2"/>
      <c r="REP39" s="2"/>
      <c r="REQ39" s="2"/>
      <c r="RER39" s="2"/>
      <c r="RES39" s="2"/>
      <c r="RET39" s="2"/>
      <c r="REU39" s="2"/>
      <c r="REV39" s="2"/>
      <c r="REW39" s="2"/>
      <c r="REX39" s="2"/>
      <c r="REY39" s="2"/>
      <c r="REZ39" s="2"/>
      <c r="RFA39" s="2"/>
      <c r="RFB39" s="2"/>
      <c r="RFC39" s="2"/>
      <c r="RFD39" s="2"/>
      <c r="RFE39" s="2"/>
      <c r="RFF39" s="2"/>
      <c r="RFG39" s="2"/>
      <c r="RFH39" s="2"/>
      <c r="RFI39" s="2"/>
      <c r="RFJ39" s="2"/>
      <c r="RFK39" s="2"/>
      <c r="RFL39" s="2"/>
      <c r="RFM39" s="2"/>
      <c r="RFN39" s="2"/>
      <c r="RFO39" s="2"/>
      <c r="RFP39" s="2"/>
      <c r="RFQ39" s="2"/>
      <c r="RFR39" s="2"/>
      <c r="RFS39" s="2"/>
      <c r="RFT39" s="2"/>
      <c r="RFU39" s="2"/>
      <c r="RFV39" s="2"/>
      <c r="RFW39" s="2"/>
      <c r="RFX39" s="2"/>
      <c r="RFY39" s="2"/>
      <c r="RFZ39" s="2"/>
      <c r="RGA39" s="2"/>
      <c r="RGB39" s="2"/>
      <c r="RGC39" s="2"/>
      <c r="RGD39" s="2"/>
      <c r="RGE39" s="2"/>
      <c r="RGF39" s="2"/>
      <c r="RGG39" s="2"/>
      <c r="RGH39" s="2"/>
      <c r="RGI39" s="2"/>
      <c r="RGJ39" s="2"/>
      <c r="RGK39" s="2"/>
      <c r="RGL39" s="2"/>
      <c r="RGM39" s="2"/>
      <c r="RGN39" s="2"/>
      <c r="RGO39" s="2"/>
      <c r="RGP39" s="2"/>
      <c r="RGQ39" s="2"/>
      <c r="RGR39" s="2"/>
      <c r="RGS39" s="2"/>
      <c r="RGT39" s="2"/>
      <c r="RGU39" s="2"/>
      <c r="RGV39" s="2"/>
      <c r="RGW39" s="2"/>
      <c r="RGX39" s="2"/>
      <c r="RGY39" s="2"/>
      <c r="RGZ39" s="2"/>
      <c r="RHA39" s="2"/>
      <c r="RHB39" s="2"/>
      <c r="RHC39" s="2"/>
      <c r="RHD39" s="2"/>
      <c r="RHE39" s="2"/>
      <c r="RHF39" s="2"/>
      <c r="RHG39" s="2"/>
      <c r="RHH39" s="2"/>
      <c r="RHI39" s="2"/>
      <c r="RHJ39" s="2"/>
      <c r="RHK39" s="2"/>
      <c r="RHL39" s="2"/>
      <c r="RHM39" s="2"/>
      <c r="RHN39" s="2"/>
      <c r="RHO39" s="2"/>
      <c r="RHP39" s="2"/>
      <c r="RHQ39" s="2"/>
      <c r="RHR39" s="2"/>
      <c r="RHS39" s="2"/>
      <c r="RHT39" s="2"/>
      <c r="RHU39" s="2"/>
      <c r="RHV39" s="2"/>
      <c r="RHW39" s="2"/>
      <c r="RHX39" s="2"/>
      <c r="RHY39" s="2"/>
      <c r="RHZ39" s="2"/>
      <c r="RIA39" s="2"/>
      <c r="RIB39" s="2"/>
      <c r="RIC39" s="2"/>
      <c r="RID39" s="2"/>
      <c r="RIE39" s="2"/>
      <c r="RIF39" s="2"/>
      <c r="RIG39" s="2"/>
      <c r="RIH39" s="2"/>
      <c r="RII39" s="2"/>
      <c r="RIJ39" s="2"/>
      <c r="RIK39" s="2"/>
      <c r="RIL39" s="2"/>
      <c r="RIM39" s="2"/>
      <c r="RIN39" s="2"/>
      <c r="RIO39" s="2"/>
      <c r="RIP39" s="2"/>
      <c r="RIQ39" s="2"/>
      <c r="RIR39" s="2"/>
      <c r="RIS39" s="2"/>
      <c r="RIT39" s="2"/>
      <c r="RIU39" s="2"/>
      <c r="RIV39" s="2"/>
      <c r="RIW39" s="2"/>
      <c r="RIX39" s="2"/>
      <c r="RIY39" s="2"/>
      <c r="RIZ39" s="2"/>
      <c r="RJA39" s="2"/>
      <c r="RJB39" s="2"/>
      <c r="RJC39" s="2"/>
      <c r="RJD39" s="2"/>
      <c r="RJE39" s="2"/>
      <c r="RJF39" s="2"/>
      <c r="RJG39" s="2"/>
      <c r="RJH39" s="2"/>
      <c r="RJI39" s="2"/>
      <c r="RJJ39" s="2"/>
      <c r="RJK39" s="2"/>
      <c r="RJL39" s="2"/>
      <c r="RJM39" s="2"/>
      <c r="RJN39" s="2"/>
      <c r="RJO39" s="2"/>
      <c r="RJP39" s="2"/>
      <c r="RJQ39" s="2"/>
      <c r="RJR39" s="2"/>
      <c r="RJS39" s="2"/>
      <c r="RJT39" s="2"/>
      <c r="RJU39" s="2"/>
      <c r="RJV39" s="2"/>
      <c r="RJW39" s="2"/>
      <c r="RJX39" s="2"/>
      <c r="RJY39" s="2"/>
      <c r="RJZ39" s="2"/>
      <c r="RKA39" s="2"/>
      <c r="RKB39" s="2"/>
      <c r="RKC39" s="2"/>
      <c r="RKD39" s="2"/>
      <c r="RKE39" s="2"/>
      <c r="RKF39" s="2"/>
      <c r="RKG39" s="2"/>
      <c r="RKH39" s="2"/>
      <c r="RKI39" s="2"/>
      <c r="RKJ39" s="2"/>
      <c r="RKK39" s="2"/>
      <c r="RKL39" s="2"/>
      <c r="RKM39" s="2"/>
      <c r="RKN39" s="2"/>
      <c r="RKO39" s="2"/>
      <c r="RKP39" s="2"/>
      <c r="RKQ39" s="2"/>
      <c r="RKR39" s="2"/>
      <c r="RKS39" s="2"/>
      <c r="RKT39" s="2"/>
      <c r="RKU39" s="2"/>
      <c r="RKV39" s="2"/>
      <c r="RKW39" s="2"/>
      <c r="RKX39" s="2"/>
      <c r="RKY39" s="2"/>
      <c r="RKZ39" s="2"/>
      <c r="RLA39" s="2"/>
      <c r="RLB39" s="2"/>
      <c r="RLC39" s="2"/>
      <c r="RLD39" s="2"/>
      <c r="RLE39" s="2"/>
      <c r="RLF39" s="2"/>
      <c r="RLG39" s="2"/>
      <c r="RLH39" s="2"/>
      <c r="RLI39" s="2"/>
      <c r="RLJ39" s="2"/>
      <c r="RLK39" s="2"/>
      <c r="RLL39" s="2"/>
      <c r="RLM39" s="2"/>
      <c r="RLN39" s="2"/>
      <c r="RLO39" s="2"/>
      <c r="RLP39" s="2"/>
      <c r="RLQ39" s="2"/>
      <c r="RLR39" s="2"/>
      <c r="RLS39" s="2"/>
      <c r="RLT39" s="2"/>
      <c r="RLU39" s="2"/>
      <c r="RLV39" s="2"/>
      <c r="RLW39" s="2"/>
      <c r="RLX39" s="2"/>
      <c r="RLY39" s="2"/>
      <c r="RLZ39" s="2"/>
      <c r="RMA39" s="2"/>
      <c r="RMB39" s="2"/>
      <c r="RMC39" s="2"/>
      <c r="RMD39" s="2"/>
      <c r="RME39" s="2"/>
      <c r="RMF39" s="2"/>
      <c r="RMG39" s="2"/>
      <c r="RMH39" s="2"/>
      <c r="RMI39" s="2"/>
      <c r="RMJ39" s="2"/>
      <c r="RMK39" s="2"/>
      <c r="RML39" s="2"/>
      <c r="RMM39" s="2"/>
      <c r="RMN39" s="2"/>
      <c r="RMO39" s="2"/>
      <c r="RMP39" s="2"/>
      <c r="RMQ39" s="2"/>
      <c r="RMR39" s="2"/>
      <c r="RMS39" s="2"/>
      <c r="RMT39" s="2"/>
      <c r="RMU39" s="2"/>
      <c r="RMV39" s="2"/>
      <c r="RMW39" s="2"/>
      <c r="RMX39" s="2"/>
      <c r="RMY39" s="2"/>
      <c r="RMZ39" s="2"/>
      <c r="RNA39" s="2"/>
      <c r="RNB39" s="2"/>
      <c r="RNC39" s="2"/>
      <c r="RND39" s="2"/>
      <c r="RNE39" s="2"/>
      <c r="RNF39" s="2"/>
      <c r="RNG39" s="2"/>
      <c r="RNH39" s="2"/>
      <c r="RNI39" s="2"/>
      <c r="RNJ39" s="2"/>
      <c r="RNK39" s="2"/>
      <c r="RNL39" s="2"/>
      <c r="RNM39" s="2"/>
      <c r="RNN39" s="2"/>
      <c r="RNO39" s="2"/>
      <c r="RNP39" s="2"/>
      <c r="RNQ39" s="2"/>
      <c r="RNR39" s="2"/>
      <c r="RNS39" s="2"/>
      <c r="RNT39" s="2"/>
      <c r="RNU39" s="2"/>
      <c r="RNV39" s="2"/>
      <c r="RNW39" s="2"/>
      <c r="RNX39" s="2"/>
      <c r="RNY39" s="2"/>
      <c r="RNZ39" s="2"/>
      <c r="ROA39" s="2"/>
      <c r="ROB39" s="2"/>
      <c r="ROC39" s="2"/>
      <c r="ROD39" s="2"/>
      <c r="ROE39" s="2"/>
      <c r="ROF39" s="2"/>
      <c r="ROG39" s="2"/>
      <c r="ROH39" s="2"/>
      <c r="ROI39" s="2"/>
      <c r="ROJ39" s="2"/>
      <c r="ROK39" s="2"/>
      <c r="ROL39" s="2"/>
      <c r="ROM39" s="2"/>
      <c r="RON39" s="2"/>
      <c r="ROO39" s="2"/>
      <c r="ROP39" s="2"/>
      <c r="ROQ39" s="2"/>
      <c r="ROR39" s="2"/>
      <c r="ROS39" s="2"/>
      <c r="ROT39" s="2"/>
      <c r="ROU39" s="2"/>
      <c r="ROV39" s="2"/>
      <c r="ROW39" s="2"/>
      <c r="ROX39" s="2"/>
      <c r="ROY39" s="2"/>
      <c r="ROZ39" s="2"/>
      <c r="RPA39" s="2"/>
      <c r="RPB39" s="2"/>
      <c r="RPC39" s="2"/>
      <c r="RPD39" s="2"/>
      <c r="RPE39" s="2"/>
      <c r="RPF39" s="2"/>
      <c r="RPG39" s="2"/>
      <c r="RPH39" s="2"/>
      <c r="RPI39" s="2"/>
      <c r="RPJ39" s="2"/>
      <c r="RPK39" s="2"/>
      <c r="RPL39" s="2"/>
      <c r="RPM39" s="2"/>
      <c r="RPN39" s="2"/>
      <c r="RPO39" s="2"/>
      <c r="RPP39" s="2"/>
      <c r="RPQ39" s="2"/>
      <c r="RPR39" s="2"/>
      <c r="RPS39" s="2"/>
      <c r="RPT39" s="2"/>
      <c r="RPU39" s="2"/>
      <c r="RPV39" s="2"/>
      <c r="RPW39" s="2"/>
      <c r="RPX39" s="2"/>
      <c r="RPY39" s="2"/>
      <c r="RPZ39" s="2"/>
      <c r="RQA39" s="2"/>
      <c r="RQB39" s="2"/>
      <c r="RQC39" s="2"/>
      <c r="RQD39" s="2"/>
      <c r="RQE39" s="2"/>
      <c r="RQF39" s="2"/>
      <c r="RQG39" s="2"/>
      <c r="RQH39" s="2"/>
      <c r="RQI39" s="2"/>
      <c r="RQJ39" s="2"/>
      <c r="RQK39" s="2"/>
      <c r="RQL39" s="2"/>
      <c r="RQM39" s="2"/>
      <c r="RQN39" s="2"/>
      <c r="RQO39" s="2"/>
      <c r="RQP39" s="2"/>
      <c r="RQQ39" s="2"/>
      <c r="RQR39" s="2"/>
      <c r="RQS39" s="2"/>
      <c r="RQT39" s="2"/>
      <c r="RQU39" s="2"/>
      <c r="RQV39" s="2"/>
      <c r="RQW39" s="2"/>
      <c r="RQX39" s="2"/>
      <c r="RQY39" s="2"/>
      <c r="RQZ39" s="2"/>
      <c r="RRA39" s="2"/>
      <c r="RRB39" s="2"/>
      <c r="RRC39" s="2"/>
      <c r="RRD39" s="2"/>
      <c r="RRE39" s="2"/>
      <c r="RRF39" s="2"/>
      <c r="RRG39" s="2"/>
      <c r="RRH39" s="2"/>
      <c r="RRI39" s="2"/>
      <c r="RRJ39" s="2"/>
      <c r="RRK39" s="2"/>
      <c r="RRL39" s="2"/>
      <c r="RRM39" s="2"/>
      <c r="RRN39" s="2"/>
      <c r="RRO39" s="2"/>
      <c r="RRP39" s="2"/>
      <c r="RRQ39" s="2"/>
      <c r="RRR39" s="2"/>
      <c r="RRS39" s="2"/>
      <c r="RRT39" s="2"/>
      <c r="RRU39" s="2"/>
      <c r="RRV39" s="2"/>
      <c r="RRW39" s="2"/>
      <c r="RRX39" s="2"/>
      <c r="RRY39" s="2"/>
      <c r="RRZ39" s="2"/>
      <c r="RSA39" s="2"/>
      <c r="RSB39" s="2"/>
      <c r="RSC39" s="2"/>
      <c r="RSD39" s="2"/>
      <c r="RSE39" s="2"/>
      <c r="RSF39" s="2"/>
      <c r="RSG39" s="2"/>
      <c r="RSH39" s="2"/>
      <c r="RSI39" s="2"/>
      <c r="RSJ39" s="2"/>
      <c r="RSK39" s="2"/>
      <c r="RSL39" s="2"/>
      <c r="RSM39" s="2"/>
      <c r="RSN39" s="2"/>
      <c r="RSO39" s="2"/>
      <c r="RSP39" s="2"/>
      <c r="RSQ39" s="2"/>
      <c r="RSR39" s="2"/>
      <c r="RSS39" s="2"/>
      <c r="RST39" s="2"/>
      <c r="RSU39" s="2"/>
      <c r="RSV39" s="2"/>
      <c r="RSW39" s="2"/>
      <c r="RSX39" s="2"/>
      <c r="RSY39" s="2"/>
      <c r="RSZ39" s="2"/>
      <c r="RTA39" s="2"/>
      <c r="RTB39" s="2"/>
      <c r="RTC39" s="2"/>
      <c r="RTD39" s="2"/>
      <c r="RTE39" s="2"/>
      <c r="RTF39" s="2"/>
      <c r="RTG39" s="2"/>
      <c r="RTH39" s="2"/>
      <c r="RTI39" s="2"/>
      <c r="RTJ39" s="2"/>
      <c r="RTK39" s="2"/>
      <c r="RTL39" s="2"/>
      <c r="RTM39" s="2"/>
      <c r="RTN39" s="2"/>
      <c r="RTO39" s="2"/>
      <c r="RTP39" s="2"/>
      <c r="RTQ39" s="2"/>
      <c r="RTR39" s="2"/>
      <c r="RTS39" s="2"/>
      <c r="RTT39" s="2"/>
      <c r="RTU39" s="2"/>
      <c r="RTV39" s="2"/>
      <c r="RTW39" s="2"/>
      <c r="RTX39" s="2"/>
      <c r="RTY39" s="2"/>
      <c r="RTZ39" s="2"/>
      <c r="RUA39" s="2"/>
      <c r="RUB39" s="2"/>
      <c r="RUC39" s="2"/>
      <c r="RUD39" s="2"/>
      <c r="RUE39" s="2"/>
      <c r="RUF39" s="2"/>
      <c r="RUG39" s="2"/>
      <c r="RUH39" s="2"/>
      <c r="RUI39" s="2"/>
      <c r="RUJ39" s="2"/>
      <c r="RUK39" s="2"/>
      <c r="RUL39" s="2"/>
      <c r="RUM39" s="2"/>
      <c r="RUN39" s="2"/>
      <c r="RUO39" s="2"/>
      <c r="RUP39" s="2"/>
      <c r="RUQ39" s="2"/>
      <c r="RUR39" s="2"/>
      <c r="RUS39" s="2"/>
      <c r="RUT39" s="2"/>
      <c r="RUU39" s="2"/>
      <c r="RUV39" s="2"/>
      <c r="RUW39" s="2"/>
      <c r="RUX39" s="2"/>
      <c r="RUY39" s="2"/>
      <c r="RUZ39" s="2"/>
      <c r="RVA39" s="2"/>
      <c r="RVB39" s="2"/>
      <c r="RVC39" s="2"/>
      <c r="RVD39" s="2"/>
      <c r="RVE39" s="2"/>
      <c r="RVF39" s="2"/>
      <c r="RVG39" s="2"/>
      <c r="RVH39" s="2"/>
      <c r="RVI39" s="2"/>
      <c r="RVJ39" s="2"/>
      <c r="RVK39" s="2"/>
      <c r="RVL39" s="2"/>
      <c r="RVM39" s="2"/>
      <c r="RVN39" s="2"/>
      <c r="RVO39" s="2"/>
      <c r="RVP39" s="2"/>
      <c r="RVQ39" s="2"/>
      <c r="RVR39" s="2"/>
      <c r="RVS39" s="2"/>
      <c r="RVT39" s="2"/>
      <c r="RVU39" s="2"/>
      <c r="RVV39" s="2"/>
      <c r="RVW39" s="2"/>
      <c r="RVX39" s="2"/>
      <c r="RVY39" s="2"/>
      <c r="RVZ39" s="2"/>
      <c r="RWA39" s="2"/>
      <c r="RWB39" s="2"/>
      <c r="RWC39" s="2"/>
      <c r="RWD39" s="2"/>
      <c r="RWE39" s="2"/>
      <c r="RWF39" s="2"/>
      <c r="RWG39" s="2"/>
      <c r="RWH39" s="2"/>
      <c r="RWI39" s="2"/>
      <c r="RWJ39" s="2"/>
      <c r="RWK39" s="2"/>
      <c r="RWL39" s="2"/>
      <c r="RWM39" s="2"/>
      <c r="RWN39" s="2"/>
      <c r="RWO39" s="2"/>
      <c r="RWP39" s="2"/>
      <c r="RWQ39" s="2"/>
      <c r="RWR39" s="2"/>
      <c r="RWS39" s="2"/>
      <c r="RWT39" s="2"/>
      <c r="RWU39" s="2"/>
      <c r="RWV39" s="2"/>
      <c r="RWW39" s="2"/>
      <c r="RWX39" s="2"/>
      <c r="RWY39" s="2"/>
      <c r="RWZ39" s="2"/>
      <c r="RXA39" s="2"/>
      <c r="RXB39" s="2"/>
      <c r="RXC39" s="2"/>
      <c r="RXD39" s="2"/>
      <c r="RXE39" s="2"/>
      <c r="RXF39" s="2"/>
      <c r="RXG39" s="2"/>
      <c r="RXH39" s="2"/>
      <c r="RXI39" s="2"/>
      <c r="RXJ39" s="2"/>
      <c r="RXK39" s="2"/>
      <c r="RXL39" s="2"/>
      <c r="RXM39" s="2"/>
      <c r="RXN39" s="2"/>
      <c r="RXO39" s="2"/>
      <c r="RXP39" s="2"/>
      <c r="RXQ39" s="2"/>
      <c r="RXR39" s="2"/>
      <c r="RXS39" s="2"/>
      <c r="RXT39" s="2"/>
      <c r="RXU39" s="2"/>
      <c r="RXV39" s="2"/>
      <c r="RXW39" s="2"/>
      <c r="RXX39" s="2"/>
      <c r="RXY39" s="2"/>
      <c r="RXZ39" s="2"/>
      <c r="RYA39" s="2"/>
      <c r="RYB39" s="2"/>
      <c r="RYC39" s="2"/>
      <c r="RYD39" s="2"/>
      <c r="RYE39" s="2"/>
      <c r="RYF39" s="2"/>
      <c r="RYG39" s="2"/>
      <c r="RYH39" s="2"/>
      <c r="RYI39" s="2"/>
      <c r="RYJ39" s="2"/>
      <c r="RYK39" s="2"/>
      <c r="RYL39" s="2"/>
      <c r="RYM39" s="2"/>
      <c r="RYN39" s="2"/>
      <c r="RYO39" s="2"/>
      <c r="RYP39" s="2"/>
      <c r="RYQ39" s="2"/>
      <c r="RYR39" s="2"/>
      <c r="RYS39" s="2"/>
      <c r="RYT39" s="2"/>
      <c r="RYU39" s="2"/>
      <c r="RYV39" s="2"/>
      <c r="RYW39" s="2"/>
      <c r="RYX39" s="2"/>
      <c r="RYY39" s="2"/>
      <c r="RYZ39" s="2"/>
      <c r="RZA39" s="2"/>
      <c r="RZB39" s="2"/>
      <c r="RZC39" s="2"/>
      <c r="RZD39" s="2"/>
      <c r="RZE39" s="2"/>
      <c r="RZF39" s="2"/>
      <c r="RZG39" s="2"/>
      <c r="RZH39" s="2"/>
      <c r="RZI39" s="2"/>
      <c r="RZJ39" s="2"/>
      <c r="RZK39" s="2"/>
      <c r="RZL39" s="2"/>
      <c r="RZM39" s="2"/>
      <c r="RZN39" s="2"/>
      <c r="RZO39" s="2"/>
      <c r="RZP39" s="2"/>
      <c r="RZQ39" s="2"/>
      <c r="RZR39" s="2"/>
      <c r="RZS39" s="2"/>
      <c r="RZT39" s="2"/>
      <c r="RZU39" s="2"/>
      <c r="RZV39" s="2"/>
      <c r="RZW39" s="2"/>
      <c r="RZX39" s="2"/>
      <c r="RZY39" s="2"/>
      <c r="RZZ39" s="2"/>
      <c r="SAA39" s="2"/>
      <c r="SAB39" s="2"/>
      <c r="SAC39" s="2"/>
      <c r="SAD39" s="2"/>
      <c r="SAE39" s="2"/>
      <c r="SAF39" s="2"/>
      <c r="SAG39" s="2"/>
      <c r="SAH39" s="2"/>
      <c r="SAI39" s="2"/>
      <c r="SAJ39" s="2"/>
      <c r="SAK39" s="2"/>
      <c r="SAL39" s="2"/>
      <c r="SAM39" s="2"/>
      <c r="SAN39" s="2"/>
      <c r="SAO39" s="2"/>
      <c r="SAP39" s="2"/>
      <c r="SAQ39" s="2"/>
      <c r="SAR39" s="2"/>
      <c r="SAS39" s="2"/>
      <c r="SAT39" s="2"/>
      <c r="SAU39" s="2"/>
      <c r="SAV39" s="2"/>
      <c r="SAW39" s="2"/>
      <c r="SAX39" s="2"/>
      <c r="SAY39" s="2"/>
      <c r="SAZ39" s="2"/>
      <c r="SBA39" s="2"/>
      <c r="SBB39" s="2"/>
      <c r="SBC39" s="2"/>
      <c r="SBD39" s="2"/>
      <c r="SBE39" s="2"/>
      <c r="SBF39" s="2"/>
      <c r="SBG39" s="2"/>
      <c r="SBH39" s="2"/>
      <c r="SBI39" s="2"/>
      <c r="SBJ39" s="2"/>
      <c r="SBK39" s="2"/>
      <c r="SBL39" s="2"/>
      <c r="SBM39" s="2"/>
      <c r="SBN39" s="2"/>
      <c r="SBO39" s="2"/>
      <c r="SBP39" s="2"/>
      <c r="SBQ39" s="2"/>
      <c r="SBR39" s="2"/>
      <c r="SBS39" s="2"/>
      <c r="SBT39" s="2"/>
      <c r="SBU39" s="2"/>
      <c r="SBV39" s="2"/>
      <c r="SBW39" s="2"/>
      <c r="SBX39" s="2"/>
      <c r="SBY39" s="2"/>
      <c r="SBZ39" s="2"/>
      <c r="SCA39" s="2"/>
      <c r="SCB39" s="2"/>
      <c r="SCC39" s="2"/>
      <c r="SCD39" s="2"/>
      <c r="SCE39" s="2"/>
      <c r="SCF39" s="2"/>
      <c r="SCG39" s="2"/>
      <c r="SCH39" s="2"/>
      <c r="SCI39" s="2"/>
      <c r="SCJ39" s="2"/>
      <c r="SCK39" s="2"/>
      <c r="SCL39" s="2"/>
      <c r="SCM39" s="2"/>
      <c r="SCN39" s="2"/>
      <c r="SCO39" s="2"/>
      <c r="SCP39" s="2"/>
      <c r="SCQ39" s="2"/>
      <c r="SCR39" s="2"/>
      <c r="SCS39" s="2"/>
      <c r="SCT39" s="2"/>
      <c r="SCU39" s="2"/>
      <c r="SCV39" s="2"/>
      <c r="SCW39" s="2"/>
      <c r="SCX39" s="2"/>
      <c r="SCY39" s="2"/>
      <c r="SCZ39" s="2"/>
      <c r="SDA39" s="2"/>
      <c r="SDB39" s="2"/>
      <c r="SDC39" s="2"/>
      <c r="SDD39" s="2"/>
      <c r="SDE39" s="2"/>
      <c r="SDF39" s="2"/>
      <c r="SDG39" s="2"/>
      <c r="SDH39" s="2"/>
      <c r="SDI39" s="2"/>
      <c r="SDJ39" s="2"/>
      <c r="SDK39" s="2"/>
      <c r="SDL39" s="2"/>
      <c r="SDM39" s="2"/>
      <c r="SDN39" s="2"/>
      <c r="SDO39" s="2"/>
      <c r="SDP39" s="2"/>
      <c r="SDQ39" s="2"/>
      <c r="SDR39" s="2"/>
      <c r="SDS39" s="2"/>
      <c r="SDT39" s="2"/>
      <c r="SDU39" s="2"/>
      <c r="SDV39" s="2"/>
      <c r="SDW39" s="2"/>
      <c r="SDX39" s="2"/>
      <c r="SDY39" s="2"/>
      <c r="SDZ39" s="2"/>
      <c r="SEA39" s="2"/>
      <c r="SEB39" s="2"/>
      <c r="SEC39" s="2"/>
      <c r="SED39" s="2"/>
      <c r="SEE39" s="2"/>
      <c r="SEF39" s="2"/>
      <c r="SEG39" s="2"/>
      <c r="SEH39" s="2"/>
      <c r="SEI39" s="2"/>
      <c r="SEJ39" s="2"/>
      <c r="SEK39" s="2"/>
      <c r="SEL39" s="2"/>
      <c r="SEM39" s="2"/>
      <c r="SEN39" s="2"/>
      <c r="SEO39" s="2"/>
      <c r="SEP39" s="2"/>
      <c r="SEQ39" s="2"/>
      <c r="SER39" s="2"/>
      <c r="SES39" s="2"/>
      <c r="SET39" s="2"/>
      <c r="SEU39" s="2"/>
      <c r="SEV39" s="2"/>
      <c r="SEW39" s="2"/>
      <c r="SEX39" s="2"/>
      <c r="SEY39" s="2"/>
      <c r="SEZ39" s="2"/>
      <c r="SFA39" s="2"/>
      <c r="SFB39" s="2"/>
      <c r="SFC39" s="2"/>
      <c r="SFD39" s="2"/>
      <c r="SFE39" s="2"/>
      <c r="SFF39" s="2"/>
      <c r="SFG39" s="2"/>
      <c r="SFH39" s="2"/>
      <c r="SFI39" s="2"/>
      <c r="SFJ39" s="2"/>
      <c r="SFK39" s="2"/>
      <c r="SFL39" s="2"/>
      <c r="SFM39" s="2"/>
      <c r="SFN39" s="2"/>
      <c r="SFO39" s="2"/>
      <c r="SFP39" s="2"/>
      <c r="SFQ39" s="2"/>
      <c r="SFR39" s="2"/>
      <c r="SFS39" s="2"/>
      <c r="SFT39" s="2"/>
      <c r="SFU39" s="2"/>
      <c r="SFV39" s="2"/>
      <c r="SFW39" s="2"/>
      <c r="SFX39" s="2"/>
      <c r="SFY39" s="2"/>
      <c r="SFZ39" s="2"/>
      <c r="SGA39" s="2"/>
      <c r="SGB39" s="2"/>
      <c r="SGC39" s="2"/>
      <c r="SGD39" s="2"/>
      <c r="SGE39" s="2"/>
      <c r="SGF39" s="2"/>
      <c r="SGG39" s="2"/>
      <c r="SGH39" s="2"/>
      <c r="SGI39" s="2"/>
      <c r="SGJ39" s="2"/>
      <c r="SGK39" s="2"/>
      <c r="SGL39" s="2"/>
      <c r="SGM39" s="2"/>
      <c r="SGN39" s="2"/>
      <c r="SGO39" s="2"/>
      <c r="SGP39" s="2"/>
      <c r="SGQ39" s="2"/>
      <c r="SGR39" s="2"/>
      <c r="SGS39" s="2"/>
      <c r="SGT39" s="2"/>
      <c r="SGU39" s="2"/>
      <c r="SGV39" s="2"/>
      <c r="SGW39" s="2"/>
      <c r="SGX39" s="2"/>
      <c r="SGY39" s="2"/>
      <c r="SGZ39" s="2"/>
      <c r="SHA39" s="2"/>
      <c r="SHB39" s="2"/>
      <c r="SHC39" s="2"/>
      <c r="SHD39" s="2"/>
      <c r="SHE39" s="2"/>
      <c r="SHF39" s="2"/>
      <c r="SHG39" s="2"/>
      <c r="SHH39" s="2"/>
      <c r="SHI39" s="2"/>
      <c r="SHJ39" s="2"/>
      <c r="SHK39" s="2"/>
      <c r="SHL39" s="2"/>
      <c r="SHM39" s="2"/>
      <c r="SHN39" s="2"/>
      <c r="SHO39" s="2"/>
      <c r="SHP39" s="2"/>
      <c r="SHQ39" s="2"/>
      <c r="SHR39" s="2"/>
      <c r="SHS39" s="2"/>
      <c r="SHT39" s="2"/>
      <c r="SHU39" s="2"/>
      <c r="SHV39" s="2"/>
      <c r="SHW39" s="2"/>
      <c r="SHX39" s="2"/>
      <c r="SHY39" s="2"/>
      <c r="SHZ39" s="2"/>
      <c r="SIA39" s="2"/>
      <c r="SIB39" s="2"/>
      <c r="SIC39" s="2"/>
      <c r="SID39" s="2"/>
      <c r="SIE39" s="2"/>
      <c r="SIF39" s="2"/>
      <c r="SIG39" s="2"/>
      <c r="SIH39" s="2"/>
      <c r="SII39" s="2"/>
      <c r="SIJ39" s="2"/>
      <c r="SIK39" s="2"/>
      <c r="SIL39" s="2"/>
      <c r="SIM39" s="2"/>
      <c r="SIN39" s="2"/>
      <c r="SIO39" s="2"/>
      <c r="SIP39" s="2"/>
      <c r="SIQ39" s="2"/>
      <c r="SIR39" s="2"/>
      <c r="SIS39" s="2"/>
      <c r="SIT39" s="2"/>
      <c r="SIU39" s="2"/>
      <c r="SIV39" s="2"/>
      <c r="SIW39" s="2"/>
      <c r="SIX39" s="2"/>
      <c r="SIY39" s="2"/>
      <c r="SIZ39" s="2"/>
      <c r="SJA39" s="2"/>
      <c r="SJB39" s="2"/>
      <c r="SJC39" s="2"/>
      <c r="SJD39" s="2"/>
      <c r="SJE39" s="2"/>
      <c r="SJF39" s="2"/>
      <c r="SJG39" s="2"/>
      <c r="SJH39" s="2"/>
      <c r="SJI39" s="2"/>
      <c r="SJJ39" s="2"/>
      <c r="SJK39" s="2"/>
      <c r="SJL39" s="2"/>
      <c r="SJM39" s="2"/>
      <c r="SJN39" s="2"/>
      <c r="SJO39" s="2"/>
      <c r="SJP39" s="2"/>
      <c r="SJQ39" s="2"/>
      <c r="SJR39" s="2"/>
      <c r="SJS39" s="2"/>
      <c r="SJT39" s="2"/>
      <c r="SJU39" s="2"/>
      <c r="SJV39" s="2"/>
      <c r="SJW39" s="2"/>
      <c r="SJX39" s="2"/>
      <c r="SJY39" s="2"/>
      <c r="SJZ39" s="2"/>
      <c r="SKA39" s="2"/>
      <c r="SKB39" s="2"/>
      <c r="SKC39" s="2"/>
      <c r="SKD39" s="2"/>
      <c r="SKE39" s="2"/>
      <c r="SKF39" s="2"/>
      <c r="SKG39" s="2"/>
      <c r="SKH39" s="2"/>
      <c r="SKI39" s="2"/>
      <c r="SKJ39" s="2"/>
      <c r="SKK39" s="2"/>
      <c r="SKL39" s="2"/>
      <c r="SKM39" s="2"/>
      <c r="SKN39" s="2"/>
      <c r="SKO39" s="2"/>
      <c r="SKP39" s="2"/>
      <c r="SKQ39" s="2"/>
      <c r="SKR39" s="2"/>
      <c r="SKS39" s="2"/>
      <c r="SKT39" s="2"/>
      <c r="SKU39" s="2"/>
      <c r="SKV39" s="2"/>
      <c r="SKW39" s="2"/>
      <c r="SKX39" s="2"/>
      <c r="SKY39" s="2"/>
      <c r="SKZ39" s="2"/>
      <c r="SLA39" s="2"/>
      <c r="SLB39" s="2"/>
      <c r="SLC39" s="2"/>
      <c r="SLD39" s="2"/>
      <c r="SLE39" s="2"/>
      <c r="SLF39" s="2"/>
      <c r="SLG39" s="2"/>
      <c r="SLH39" s="2"/>
      <c r="SLI39" s="2"/>
      <c r="SLJ39" s="2"/>
      <c r="SLK39" s="2"/>
      <c r="SLL39" s="2"/>
      <c r="SLM39" s="2"/>
      <c r="SLN39" s="2"/>
      <c r="SLO39" s="2"/>
      <c r="SLP39" s="2"/>
      <c r="SLQ39" s="2"/>
      <c r="SLR39" s="2"/>
      <c r="SLS39" s="2"/>
      <c r="SLT39" s="2"/>
      <c r="SLU39" s="2"/>
      <c r="SLV39" s="2"/>
      <c r="SLW39" s="2"/>
      <c r="SLX39" s="2"/>
      <c r="SLY39" s="2"/>
      <c r="SLZ39" s="2"/>
      <c r="SMA39" s="2"/>
      <c r="SMB39" s="2"/>
      <c r="SMC39" s="2"/>
      <c r="SMD39" s="2"/>
      <c r="SME39" s="2"/>
      <c r="SMF39" s="2"/>
      <c r="SMG39" s="2"/>
      <c r="SMH39" s="2"/>
      <c r="SMI39" s="2"/>
      <c r="SMJ39" s="2"/>
      <c r="SMK39" s="2"/>
      <c r="SML39" s="2"/>
      <c r="SMM39" s="2"/>
      <c r="SMN39" s="2"/>
      <c r="SMO39" s="2"/>
      <c r="SMP39" s="2"/>
      <c r="SMQ39" s="2"/>
      <c r="SMR39" s="2"/>
      <c r="SMS39" s="2"/>
      <c r="SMT39" s="2"/>
      <c r="SMU39" s="2"/>
      <c r="SMV39" s="2"/>
      <c r="SMW39" s="2"/>
      <c r="SMX39" s="2"/>
      <c r="SMY39" s="2"/>
      <c r="SMZ39" s="2"/>
      <c r="SNA39" s="2"/>
      <c r="SNB39" s="2"/>
      <c r="SNC39" s="2"/>
      <c r="SND39" s="2"/>
      <c r="SNE39" s="2"/>
      <c r="SNF39" s="2"/>
      <c r="SNG39" s="2"/>
      <c r="SNH39" s="2"/>
      <c r="SNI39" s="2"/>
      <c r="SNJ39" s="2"/>
      <c r="SNK39" s="2"/>
      <c r="SNL39" s="2"/>
      <c r="SNM39" s="2"/>
      <c r="SNN39" s="2"/>
      <c r="SNO39" s="2"/>
      <c r="SNP39" s="2"/>
      <c r="SNQ39" s="2"/>
      <c r="SNR39" s="2"/>
      <c r="SNS39" s="2"/>
      <c r="SNT39" s="2"/>
      <c r="SNU39" s="2"/>
      <c r="SNV39" s="2"/>
      <c r="SNW39" s="2"/>
      <c r="SNX39" s="2"/>
      <c r="SNY39" s="2"/>
      <c r="SNZ39" s="2"/>
      <c r="SOA39" s="2"/>
      <c r="SOB39" s="2"/>
      <c r="SOC39" s="2"/>
      <c r="SOD39" s="2"/>
      <c r="SOE39" s="2"/>
      <c r="SOF39" s="2"/>
      <c r="SOG39" s="2"/>
      <c r="SOH39" s="2"/>
      <c r="SOI39" s="2"/>
      <c r="SOJ39" s="2"/>
      <c r="SOK39" s="2"/>
      <c r="SOL39" s="2"/>
      <c r="SOM39" s="2"/>
      <c r="SON39" s="2"/>
      <c r="SOO39" s="2"/>
      <c r="SOP39" s="2"/>
      <c r="SOQ39" s="2"/>
      <c r="SOR39" s="2"/>
      <c r="SOS39" s="2"/>
      <c r="SOT39" s="2"/>
      <c r="SOU39" s="2"/>
      <c r="SOV39" s="2"/>
      <c r="SOW39" s="2"/>
      <c r="SOX39" s="2"/>
      <c r="SOY39" s="2"/>
      <c r="SOZ39" s="2"/>
      <c r="SPA39" s="2"/>
      <c r="SPB39" s="2"/>
      <c r="SPC39" s="2"/>
      <c r="SPD39" s="2"/>
      <c r="SPE39" s="2"/>
      <c r="SPF39" s="2"/>
      <c r="SPG39" s="2"/>
      <c r="SPH39" s="2"/>
      <c r="SPI39" s="2"/>
      <c r="SPJ39" s="2"/>
      <c r="SPK39" s="2"/>
      <c r="SPL39" s="2"/>
      <c r="SPM39" s="2"/>
      <c r="SPN39" s="2"/>
      <c r="SPO39" s="2"/>
      <c r="SPP39" s="2"/>
      <c r="SPQ39" s="2"/>
      <c r="SPR39" s="2"/>
      <c r="SPS39" s="2"/>
      <c r="SPT39" s="2"/>
      <c r="SPU39" s="2"/>
      <c r="SPV39" s="2"/>
      <c r="SPW39" s="2"/>
      <c r="SPX39" s="2"/>
      <c r="SPY39" s="2"/>
      <c r="SPZ39" s="2"/>
      <c r="SQA39" s="2"/>
      <c r="SQB39" s="2"/>
      <c r="SQC39" s="2"/>
      <c r="SQD39" s="2"/>
      <c r="SQE39" s="2"/>
      <c r="SQF39" s="2"/>
      <c r="SQG39" s="2"/>
      <c r="SQH39" s="2"/>
      <c r="SQI39" s="2"/>
      <c r="SQJ39" s="2"/>
      <c r="SQK39" s="2"/>
      <c r="SQL39" s="2"/>
      <c r="SQM39" s="2"/>
      <c r="SQN39" s="2"/>
      <c r="SQO39" s="2"/>
      <c r="SQP39" s="2"/>
      <c r="SQQ39" s="2"/>
      <c r="SQR39" s="2"/>
      <c r="SQS39" s="2"/>
      <c r="SQT39" s="2"/>
      <c r="SQU39" s="2"/>
      <c r="SQV39" s="2"/>
      <c r="SQW39" s="2"/>
      <c r="SQX39" s="2"/>
      <c r="SQY39" s="2"/>
      <c r="SQZ39" s="2"/>
      <c r="SRA39" s="2"/>
      <c r="SRB39" s="2"/>
      <c r="SRC39" s="2"/>
      <c r="SRD39" s="2"/>
      <c r="SRE39" s="2"/>
      <c r="SRF39" s="2"/>
      <c r="SRG39" s="2"/>
      <c r="SRH39" s="2"/>
      <c r="SRI39" s="2"/>
      <c r="SRJ39" s="2"/>
      <c r="SRK39" s="2"/>
      <c r="SRL39" s="2"/>
      <c r="SRM39" s="2"/>
      <c r="SRN39" s="2"/>
      <c r="SRO39" s="2"/>
      <c r="SRP39" s="2"/>
      <c r="SRQ39" s="2"/>
      <c r="SRR39" s="2"/>
      <c r="SRS39" s="2"/>
      <c r="SRT39" s="2"/>
      <c r="SRU39" s="2"/>
      <c r="SRV39" s="2"/>
      <c r="SRW39" s="2"/>
      <c r="SRX39" s="2"/>
      <c r="SRY39" s="2"/>
      <c r="SRZ39" s="2"/>
      <c r="SSA39" s="2"/>
      <c r="SSB39" s="2"/>
      <c r="SSC39" s="2"/>
      <c r="SSD39" s="2"/>
      <c r="SSE39" s="2"/>
      <c r="SSF39" s="2"/>
      <c r="SSG39" s="2"/>
      <c r="SSH39" s="2"/>
      <c r="SSI39" s="2"/>
      <c r="SSJ39" s="2"/>
      <c r="SSK39" s="2"/>
      <c r="SSL39" s="2"/>
      <c r="SSM39" s="2"/>
      <c r="SSN39" s="2"/>
      <c r="SSO39" s="2"/>
      <c r="SSP39" s="2"/>
      <c r="SSQ39" s="2"/>
      <c r="SSR39" s="2"/>
      <c r="SSS39" s="2"/>
      <c r="SST39" s="2"/>
      <c r="SSU39" s="2"/>
      <c r="SSV39" s="2"/>
      <c r="SSW39" s="2"/>
      <c r="SSX39" s="2"/>
      <c r="SSY39" s="2"/>
      <c r="SSZ39" s="2"/>
      <c r="STA39" s="2"/>
      <c r="STB39" s="2"/>
      <c r="STC39" s="2"/>
      <c r="STD39" s="2"/>
      <c r="STE39" s="2"/>
      <c r="STF39" s="2"/>
      <c r="STG39" s="2"/>
      <c r="STH39" s="2"/>
      <c r="STI39" s="2"/>
      <c r="STJ39" s="2"/>
      <c r="STK39" s="2"/>
      <c r="STL39" s="2"/>
      <c r="STM39" s="2"/>
      <c r="STN39" s="2"/>
      <c r="STO39" s="2"/>
      <c r="STP39" s="2"/>
      <c r="STQ39" s="2"/>
      <c r="STR39" s="2"/>
      <c r="STS39" s="2"/>
      <c r="STT39" s="2"/>
      <c r="STU39" s="2"/>
      <c r="STV39" s="2"/>
      <c r="STW39" s="2"/>
      <c r="STX39" s="2"/>
      <c r="STY39" s="2"/>
      <c r="STZ39" s="2"/>
      <c r="SUA39" s="2"/>
      <c r="SUB39" s="2"/>
      <c r="SUC39" s="2"/>
      <c r="SUD39" s="2"/>
      <c r="SUE39" s="2"/>
      <c r="SUF39" s="2"/>
      <c r="SUG39" s="2"/>
      <c r="SUH39" s="2"/>
      <c r="SUI39" s="2"/>
      <c r="SUJ39" s="2"/>
      <c r="SUK39" s="2"/>
      <c r="SUL39" s="2"/>
      <c r="SUM39" s="2"/>
      <c r="SUN39" s="2"/>
      <c r="SUO39" s="2"/>
      <c r="SUP39" s="2"/>
      <c r="SUQ39" s="2"/>
      <c r="SUR39" s="2"/>
      <c r="SUS39" s="2"/>
      <c r="SUT39" s="2"/>
      <c r="SUU39" s="2"/>
      <c r="SUV39" s="2"/>
      <c r="SUW39" s="2"/>
      <c r="SUX39" s="2"/>
      <c r="SUY39" s="2"/>
      <c r="SUZ39" s="2"/>
      <c r="SVA39" s="2"/>
      <c r="SVB39" s="2"/>
      <c r="SVC39" s="2"/>
      <c r="SVD39" s="2"/>
      <c r="SVE39" s="2"/>
      <c r="SVF39" s="2"/>
      <c r="SVG39" s="2"/>
      <c r="SVH39" s="2"/>
      <c r="SVI39" s="2"/>
      <c r="SVJ39" s="2"/>
      <c r="SVK39" s="2"/>
      <c r="SVL39" s="2"/>
      <c r="SVM39" s="2"/>
      <c r="SVN39" s="2"/>
      <c r="SVO39" s="2"/>
      <c r="SVP39" s="2"/>
      <c r="SVQ39" s="2"/>
      <c r="SVR39" s="2"/>
      <c r="SVS39" s="2"/>
      <c r="SVT39" s="2"/>
      <c r="SVU39" s="2"/>
      <c r="SVV39" s="2"/>
      <c r="SVW39" s="2"/>
      <c r="SVX39" s="2"/>
      <c r="SVY39" s="2"/>
      <c r="SVZ39" s="2"/>
      <c r="SWA39" s="2"/>
      <c r="SWB39" s="2"/>
      <c r="SWC39" s="2"/>
      <c r="SWD39" s="2"/>
      <c r="SWE39" s="2"/>
      <c r="SWF39" s="2"/>
      <c r="SWG39" s="2"/>
      <c r="SWH39" s="2"/>
      <c r="SWI39" s="2"/>
      <c r="SWJ39" s="2"/>
      <c r="SWK39" s="2"/>
      <c r="SWL39" s="2"/>
      <c r="SWM39" s="2"/>
      <c r="SWN39" s="2"/>
      <c r="SWO39" s="2"/>
      <c r="SWP39" s="2"/>
      <c r="SWQ39" s="2"/>
      <c r="SWR39" s="2"/>
      <c r="SWS39" s="2"/>
      <c r="SWT39" s="2"/>
      <c r="SWU39" s="2"/>
      <c r="SWV39" s="2"/>
      <c r="SWW39" s="2"/>
      <c r="SWX39" s="2"/>
      <c r="SWY39" s="2"/>
      <c r="SWZ39" s="2"/>
      <c r="SXA39" s="2"/>
      <c r="SXB39" s="2"/>
      <c r="SXC39" s="2"/>
      <c r="SXD39" s="2"/>
      <c r="SXE39" s="2"/>
      <c r="SXF39" s="2"/>
      <c r="SXG39" s="2"/>
      <c r="SXH39" s="2"/>
      <c r="SXI39" s="2"/>
      <c r="SXJ39" s="2"/>
      <c r="SXK39" s="2"/>
      <c r="SXL39" s="2"/>
      <c r="SXM39" s="2"/>
      <c r="SXN39" s="2"/>
      <c r="SXO39" s="2"/>
      <c r="SXP39" s="2"/>
      <c r="SXQ39" s="2"/>
      <c r="SXR39" s="2"/>
      <c r="SXS39" s="2"/>
      <c r="SXT39" s="2"/>
      <c r="SXU39" s="2"/>
      <c r="SXV39" s="2"/>
      <c r="SXW39" s="2"/>
      <c r="SXX39" s="2"/>
      <c r="SXY39" s="2"/>
      <c r="SXZ39" s="2"/>
      <c r="SYA39" s="2"/>
      <c r="SYB39" s="2"/>
      <c r="SYC39" s="2"/>
      <c r="SYD39" s="2"/>
      <c r="SYE39" s="2"/>
      <c r="SYF39" s="2"/>
      <c r="SYG39" s="2"/>
      <c r="SYH39" s="2"/>
      <c r="SYI39" s="2"/>
      <c r="SYJ39" s="2"/>
      <c r="SYK39" s="2"/>
      <c r="SYL39" s="2"/>
      <c r="SYM39" s="2"/>
      <c r="SYN39" s="2"/>
      <c r="SYO39" s="2"/>
      <c r="SYP39" s="2"/>
      <c r="SYQ39" s="2"/>
      <c r="SYR39" s="2"/>
      <c r="SYS39" s="2"/>
      <c r="SYT39" s="2"/>
      <c r="SYU39" s="2"/>
      <c r="SYV39" s="2"/>
      <c r="SYW39" s="2"/>
      <c r="SYX39" s="2"/>
      <c r="SYY39" s="2"/>
      <c r="SYZ39" s="2"/>
      <c r="SZA39" s="2"/>
      <c r="SZB39" s="2"/>
      <c r="SZC39" s="2"/>
      <c r="SZD39" s="2"/>
      <c r="SZE39" s="2"/>
      <c r="SZF39" s="2"/>
      <c r="SZG39" s="2"/>
      <c r="SZH39" s="2"/>
      <c r="SZI39" s="2"/>
      <c r="SZJ39" s="2"/>
      <c r="SZK39" s="2"/>
      <c r="SZL39" s="2"/>
      <c r="SZM39" s="2"/>
      <c r="SZN39" s="2"/>
      <c r="SZO39" s="2"/>
      <c r="SZP39" s="2"/>
      <c r="SZQ39" s="2"/>
      <c r="SZR39" s="2"/>
      <c r="SZS39" s="2"/>
      <c r="SZT39" s="2"/>
      <c r="SZU39" s="2"/>
      <c r="SZV39" s="2"/>
      <c r="SZW39" s="2"/>
      <c r="SZX39" s="2"/>
      <c r="SZY39" s="2"/>
      <c r="SZZ39" s="2"/>
      <c r="TAA39" s="2"/>
      <c r="TAB39" s="2"/>
      <c r="TAC39" s="2"/>
      <c r="TAD39" s="2"/>
      <c r="TAE39" s="2"/>
      <c r="TAF39" s="2"/>
      <c r="TAG39" s="2"/>
      <c r="TAH39" s="2"/>
      <c r="TAI39" s="2"/>
      <c r="TAJ39" s="2"/>
      <c r="TAK39" s="2"/>
      <c r="TAL39" s="2"/>
      <c r="TAM39" s="2"/>
      <c r="TAN39" s="2"/>
      <c r="TAO39" s="2"/>
      <c r="TAP39" s="2"/>
      <c r="TAQ39" s="2"/>
      <c r="TAR39" s="2"/>
      <c r="TAS39" s="2"/>
      <c r="TAT39" s="2"/>
      <c r="TAU39" s="2"/>
      <c r="TAV39" s="2"/>
      <c r="TAW39" s="2"/>
      <c r="TAX39" s="2"/>
      <c r="TAY39" s="2"/>
      <c r="TAZ39" s="2"/>
      <c r="TBA39" s="2"/>
      <c r="TBB39" s="2"/>
      <c r="TBC39" s="2"/>
      <c r="TBD39" s="2"/>
      <c r="TBE39" s="2"/>
      <c r="TBF39" s="2"/>
      <c r="TBG39" s="2"/>
      <c r="TBH39" s="2"/>
      <c r="TBI39" s="2"/>
      <c r="TBJ39" s="2"/>
      <c r="TBK39" s="2"/>
      <c r="TBL39" s="2"/>
      <c r="TBM39" s="2"/>
      <c r="TBN39" s="2"/>
      <c r="TBO39" s="2"/>
      <c r="TBP39" s="2"/>
      <c r="TBQ39" s="2"/>
      <c r="TBR39" s="2"/>
      <c r="TBS39" s="2"/>
      <c r="TBT39" s="2"/>
      <c r="TBU39" s="2"/>
      <c r="TBV39" s="2"/>
      <c r="TBW39" s="2"/>
      <c r="TBX39" s="2"/>
      <c r="TBY39" s="2"/>
      <c r="TBZ39" s="2"/>
      <c r="TCA39" s="2"/>
      <c r="TCB39" s="2"/>
      <c r="TCC39" s="2"/>
      <c r="TCD39" s="2"/>
      <c r="TCE39" s="2"/>
      <c r="TCF39" s="2"/>
      <c r="TCG39" s="2"/>
      <c r="TCH39" s="2"/>
      <c r="TCI39" s="2"/>
      <c r="TCJ39" s="2"/>
      <c r="TCK39" s="2"/>
      <c r="TCL39" s="2"/>
      <c r="TCM39" s="2"/>
      <c r="TCN39" s="2"/>
      <c r="TCO39" s="2"/>
      <c r="TCP39" s="2"/>
      <c r="TCQ39" s="2"/>
      <c r="TCR39" s="2"/>
      <c r="TCS39" s="2"/>
      <c r="TCT39" s="2"/>
      <c r="TCU39" s="2"/>
      <c r="TCV39" s="2"/>
      <c r="TCW39" s="2"/>
      <c r="TCX39" s="2"/>
      <c r="TCY39" s="2"/>
      <c r="TCZ39" s="2"/>
      <c r="TDA39" s="2"/>
      <c r="TDB39" s="2"/>
      <c r="TDC39" s="2"/>
      <c r="TDD39" s="2"/>
      <c r="TDE39" s="2"/>
      <c r="TDF39" s="2"/>
      <c r="TDG39" s="2"/>
      <c r="TDH39" s="2"/>
      <c r="TDI39" s="2"/>
      <c r="TDJ39" s="2"/>
      <c r="TDK39" s="2"/>
      <c r="TDL39" s="2"/>
      <c r="TDM39" s="2"/>
      <c r="TDN39" s="2"/>
      <c r="TDO39" s="2"/>
      <c r="TDP39" s="2"/>
      <c r="TDQ39" s="2"/>
      <c r="TDR39" s="2"/>
      <c r="TDS39" s="2"/>
      <c r="TDT39" s="2"/>
      <c r="TDU39" s="2"/>
      <c r="TDV39" s="2"/>
      <c r="TDW39" s="2"/>
      <c r="TDX39" s="2"/>
      <c r="TDY39" s="2"/>
      <c r="TDZ39" s="2"/>
      <c r="TEA39" s="2"/>
      <c r="TEB39" s="2"/>
      <c r="TEC39" s="2"/>
      <c r="TED39" s="2"/>
      <c r="TEE39" s="2"/>
      <c r="TEF39" s="2"/>
      <c r="TEG39" s="2"/>
      <c r="TEH39" s="2"/>
      <c r="TEI39" s="2"/>
      <c r="TEJ39" s="2"/>
      <c r="TEK39" s="2"/>
      <c r="TEL39" s="2"/>
      <c r="TEM39" s="2"/>
      <c r="TEN39" s="2"/>
      <c r="TEO39" s="2"/>
      <c r="TEP39" s="2"/>
      <c r="TEQ39" s="2"/>
      <c r="TER39" s="2"/>
      <c r="TES39" s="2"/>
      <c r="TET39" s="2"/>
      <c r="TEU39" s="2"/>
      <c r="TEV39" s="2"/>
      <c r="TEW39" s="2"/>
      <c r="TEX39" s="2"/>
      <c r="TEY39" s="2"/>
      <c r="TEZ39" s="2"/>
      <c r="TFA39" s="2"/>
      <c r="TFB39" s="2"/>
      <c r="TFC39" s="2"/>
      <c r="TFD39" s="2"/>
      <c r="TFE39" s="2"/>
      <c r="TFF39" s="2"/>
      <c r="TFG39" s="2"/>
      <c r="TFH39" s="2"/>
      <c r="TFI39" s="2"/>
      <c r="TFJ39" s="2"/>
      <c r="TFK39" s="2"/>
      <c r="TFL39" s="2"/>
      <c r="TFM39" s="2"/>
      <c r="TFN39" s="2"/>
      <c r="TFO39" s="2"/>
      <c r="TFP39" s="2"/>
      <c r="TFQ39" s="2"/>
      <c r="TFR39" s="2"/>
      <c r="TFS39" s="2"/>
      <c r="TFT39" s="2"/>
      <c r="TFU39" s="2"/>
      <c r="TFV39" s="2"/>
      <c r="TFW39" s="2"/>
      <c r="TFX39" s="2"/>
      <c r="TFY39" s="2"/>
      <c r="TFZ39" s="2"/>
      <c r="TGA39" s="2"/>
      <c r="TGB39" s="2"/>
      <c r="TGC39" s="2"/>
      <c r="TGD39" s="2"/>
      <c r="TGE39" s="2"/>
      <c r="TGF39" s="2"/>
      <c r="TGG39" s="2"/>
      <c r="TGH39" s="2"/>
      <c r="TGI39" s="2"/>
      <c r="TGJ39" s="2"/>
      <c r="TGK39" s="2"/>
      <c r="TGL39" s="2"/>
      <c r="TGM39" s="2"/>
      <c r="TGN39" s="2"/>
      <c r="TGO39" s="2"/>
      <c r="TGP39" s="2"/>
      <c r="TGQ39" s="2"/>
      <c r="TGR39" s="2"/>
      <c r="TGS39" s="2"/>
      <c r="TGT39" s="2"/>
      <c r="TGU39" s="2"/>
      <c r="TGV39" s="2"/>
      <c r="TGW39" s="2"/>
      <c r="TGX39" s="2"/>
      <c r="TGY39" s="2"/>
      <c r="TGZ39" s="2"/>
      <c r="THA39" s="2"/>
      <c r="THB39" s="2"/>
      <c r="THC39" s="2"/>
      <c r="THD39" s="2"/>
      <c r="THE39" s="2"/>
      <c r="THF39" s="2"/>
      <c r="THG39" s="2"/>
      <c r="THH39" s="2"/>
      <c r="THI39" s="2"/>
      <c r="THJ39" s="2"/>
      <c r="THK39" s="2"/>
      <c r="THL39" s="2"/>
      <c r="THM39" s="2"/>
      <c r="THN39" s="2"/>
      <c r="THO39" s="2"/>
      <c r="THP39" s="2"/>
      <c r="THQ39" s="2"/>
      <c r="THR39" s="2"/>
      <c r="THS39" s="2"/>
      <c r="THT39" s="2"/>
      <c r="THU39" s="2"/>
      <c r="THV39" s="2"/>
      <c r="THW39" s="2"/>
      <c r="THX39" s="2"/>
      <c r="THY39" s="2"/>
      <c r="THZ39" s="2"/>
      <c r="TIA39" s="2"/>
      <c r="TIB39" s="2"/>
      <c r="TIC39" s="2"/>
      <c r="TID39" s="2"/>
      <c r="TIE39" s="2"/>
      <c r="TIF39" s="2"/>
      <c r="TIG39" s="2"/>
      <c r="TIH39" s="2"/>
      <c r="TII39" s="2"/>
      <c r="TIJ39" s="2"/>
      <c r="TIK39" s="2"/>
      <c r="TIL39" s="2"/>
      <c r="TIM39" s="2"/>
      <c r="TIN39" s="2"/>
      <c r="TIO39" s="2"/>
      <c r="TIP39" s="2"/>
      <c r="TIQ39" s="2"/>
      <c r="TIR39" s="2"/>
      <c r="TIS39" s="2"/>
      <c r="TIT39" s="2"/>
      <c r="TIU39" s="2"/>
      <c r="TIV39" s="2"/>
      <c r="TIW39" s="2"/>
      <c r="TIX39" s="2"/>
      <c r="TIY39" s="2"/>
      <c r="TIZ39" s="2"/>
      <c r="TJA39" s="2"/>
      <c r="TJB39" s="2"/>
      <c r="TJC39" s="2"/>
      <c r="TJD39" s="2"/>
      <c r="TJE39" s="2"/>
      <c r="TJF39" s="2"/>
      <c r="TJG39" s="2"/>
      <c r="TJH39" s="2"/>
      <c r="TJI39" s="2"/>
      <c r="TJJ39" s="2"/>
      <c r="TJK39" s="2"/>
      <c r="TJL39" s="2"/>
      <c r="TJM39" s="2"/>
      <c r="TJN39" s="2"/>
      <c r="TJO39" s="2"/>
      <c r="TJP39" s="2"/>
      <c r="TJQ39" s="2"/>
      <c r="TJR39" s="2"/>
      <c r="TJS39" s="2"/>
      <c r="TJT39" s="2"/>
      <c r="TJU39" s="2"/>
      <c r="TJV39" s="2"/>
      <c r="TJW39" s="2"/>
      <c r="TJX39" s="2"/>
      <c r="TJY39" s="2"/>
      <c r="TJZ39" s="2"/>
      <c r="TKA39" s="2"/>
      <c r="TKB39" s="2"/>
      <c r="TKC39" s="2"/>
      <c r="TKD39" s="2"/>
      <c r="TKE39" s="2"/>
      <c r="TKF39" s="2"/>
      <c r="TKG39" s="2"/>
      <c r="TKH39" s="2"/>
      <c r="TKI39" s="2"/>
      <c r="TKJ39" s="2"/>
      <c r="TKK39" s="2"/>
      <c r="TKL39" s="2"/>
      <c r="TKM39" s="2"/>
      <c r="TKN39" s="2"/>
      <c r="TKO39" s="2"/>
      <c r="TKP39" s="2"/>
      <c r="TKQ39" s="2"/>
      <c r="TKR39" s="2"/>
      <c r="TKS39" s="2"/>
      <c r="TKT39" s="2"/>
      <c r="TKU39" s="2"/>
      <c r="TKV39" s="2"/>
      <c r="TKW39" s="2"/>
      <c r="TKX39" s="2"/>
      <c r="TKY39" s="2"/>
      <c r="TKZ39" s="2"/>
      <c r="TLA39" s="2"/>
      <c r="TLB39" s="2"/>
      <c r="TLC39" s="2"/>
      <c r="TLD39" s="2"/>
      <c r="TLE39" s="2"/>
      <c r="TLF39" s="2"/>
      <c r="TLG39" s="2"/>
      <c r="TLH39" s="2"/>
      <c r="TLI39" s="2"/>
      <c r="TLJ39" s="2"/>
      <c r="TLK39" s="2"/>
      <c r="TLL39" s="2"/>
      <c r="TLM39" s="2"/>
      <c r="TLN39" s="2"/>
      <c r="TLO39" s="2"/>
      <c r="TLP39" s="2"/>
      <c r="TLQ39" s="2"/>
      <c r="TLR39" s="2"/>
      <c r="TLS39" s="2"/>
      <c r="TLT39" s="2"/>
      <c r="TLU39" s="2"/>
      <c r="TLV39" s="2"/>
      <c r="TLW39" s="2"/>
      <c r="TLX39" s="2"/>
      <c r="TLY39" s="2"/>
      <c r="TLZ39" s="2"/>
      <c r="TMA39" s="2"/>
      <c r="TMB39" s="2"/>
      <c r="TMC39" s="2"/>
      <c r="TMD39" s="2"/>
      <c r="TME39" s="2"/>
      <c r="TMF39" s="2"/>
      <c r="TMG39" s="2"/>
      <c r="TMH39" s="2"/>
      <c r="TMI39" s="2"/>
      <c r="TMJ39" s="2"/>
      <c r="TMK39" s="2"/>
      <c r="TML39" s="2"/>
      <c r="TMM39" s="2"/>
      <c r="TMN39" s="2"/>
      <c r="TMO39" s="2"/>
      <c r="TMP39" s="2"/>
      <c r="TMQ39" s="2"/>
      <c r="TMR39" s="2"/>
      <c r="TMS39" s="2"/>
      <c r="TMT39" s="2"/>
      <c r="TMU39" s="2"/>
      <c r="TMV39" s="2"/>
      <c r="TMW39" s="2"/>
      <c r="TMX39" s="2"/>
      <c r="TMY39" s="2"/>
      <c r="TMZ39" s="2"/>
      <c r="TNA39" s="2"/>
      <c r="TNB39" s="2"/>
      <c r="TNC39" s="2"/>
      <c r="TND39" s="2"/>
      <c r="TNE39" s="2"/>
      <c r="TNF39" s="2"/>
      <c r="TNG39" s="2"/>
      <c r="TNH39" s="2"/>
      <c r="TNI39" s="2"/>
      <c r="TNJ39" s="2"/>
      <c r="TNK39" s="2"/>
      <c r="TNL39" s="2"/>
      <c r="TNM39" s="2"/>
      <c r="TNN39" s="2"/>
      <c r="TNO39" s="2"/>
      <c r="TNP39" s="2"/>
      <c r="TNQ39" s="2"/>
      <c r="TNR39" s="2"/>
      <c r="TNS39" s="2"/>
      <c r="TNT39" s="2"/>
      <c r="TNU39" s="2"/>
      <c r="TNV39" s="2"/>
      <c r="TNW39" s="2"/>
      <c r="TNX39" s="2"/>
      <c r="TNY39" s="2"/>
      <c r="TNZ39" s="2"/>
      <c r="TOA39" s="2"/>
      <c r="TOB39" s="2"/>
      <c r="TOC39" s="2"/>
      <c r="TOD39" s="2"/>
      <c r="TOE39" s="2"/>
      <c r="TOF39" s="2"/>
      <c r="TOG39" s="2"/>
      <c r="TOH39" s="2"/>
      <c r="TOI39" s="2"/>
      <c r="TOJ39" s="2"/>
      <c r="TOK39" s="2"/>
      <c r="TOL39" s="2"/>
      <c r="TOM39" s="2"/>
      <c r="TON39" s="2"/>
      <c r="TOO39" s="2"/>
      <c r="TOP39" s="2"/>
      <c r="TOQ39" s="2"/>
      <c r="TOR39" s="2"/>
      <c r="TOS39" s="2"/>
      <c r="TOT39" s="2"/>
      <c r="TOU39" s="2"/>
      <c r="TOV39" s="2"/>
      <c r="TOW39" s="2"/>
      <c r="TOX39" s="2"/>
      <c r="TOY39" s="2"/>
      <c r="TOZ39" s="2"/>
      <c r="TPA39" s="2"/>
      <c r="TPB39" s="2"/>
      <c r="TPC39" s="2"/>
      <c r="TPD39" s="2"/>
      <c r="TPE39" s="2"/>
      <c r="TPF39" s="2"/>
      <c r="TPG39" s="2"/>
      <c r="TPH39" s="2"/>
      <c r="TPI39" s="2"/>
      <c r="TPJ39" s="2"/>
      <c r="TPK39" s="2"/>
      <c r="TPL39" s="2"/>
      <c r="TPM39" s="2"/>
      <c r="TPN39" s="2"/>
      <c r="TPO39" s="2"/>
      <c r="TPP39" s="2"/>
      <c r="TPQ39" s="2"/>
      <c r="TPR39" s="2"/>
      <c r="TPS39" s="2"/>
      <c r="TPT39" s="2"/>
      <c r="TPU39" s="2"/>
      <c r="TPV39" s="2"/>
      <c r="TPW39" s="2"/>
      <c r="TPX39" s="2"/>
      <c r="TPY39" s="2"/>
      <c r="TPZ39" s="2"/>
      <c r="TQA39" s="2"/>
      <c r="TQB39" s="2"/>
      <c r="TQC39" s="2"/>
      <c r="TQD39" s="2"/>
      <c r="TQE39" s="2"/>
      <c r="TQF39" s="2"/>
      <c r="TQG39" s="2"/>
      <c r="TQH39" s="2"/>
      <c r="TQI39" s="2"/>
      <c r="TQJ39" s="2"/>
      <c r="TQK39" s="2"/>
      <c r="TQL39" s="2"/>
      <c r="TQM39" s="2"/>
      <c r="TQN39" s="2"/>
      <c r="TQO39" s="2"/>
      <c r="TQP39" s="2"/>
      <c r="TQQ39" s="2"/>
      <c r="TQR39" s="2"/>
      <c r="TQS39" s="2"/>
      <c r="TQT39" s="2"/>
      <c r="TQU39" s="2"/>
      <c r="TQV39" s="2"/>
      <c r="TQW39" s="2"/>
      <c r="TQX39" s="2"/>
      <c r="TQY39" s="2"/>
      <c r="TQZ39" s="2"/>
      <c r="TRA39" s="2"/>
      <c r="TRB39" s="2"/>
      <c r="TRC39" s="2"/>
      <c r="TRD39" s="2"/>
      <c r="TRE39" s="2"/>
      <c r="TRF39" s="2"/>
      <c r="TRG39" s="2"/>
      <c r="TRH39" s="2"/>
      <c r="TRI39" s="2"/>
      <c r="TRJ39" s="2"/>
      <c r="TRK39" s="2"/>
      <c r="TRL39" s="2"/>
      <c r="TRM39" s="2"/>
      <c r="TRN39" s="2"/>
      <c r="TRO39" s="2"/>
      <c r="TRP39" s="2"/>
      <c r="TRQ39" s="2"/>
      <c r="TRR39" s="2"/>
      <c r="TRS39" s="2"/>
      <c r="TRT39" s="2"/>
      <c r="TRU39" s="2"/>
      <c r="TRV39" s="2"/>
      <c r="TRW39" s="2"/>
      <c r="TRX39" s="2"/>
      <c r="TRY39" s="2"/>
      <c r="TRZ39" s="2"/>
      <c r="TSA39" s="2"/>
      <c r="TSB39" s="2"/>
      <c r="TSC39" s="2"/>
      <c r="TSD39" s="2"/>
      <c r="TSE39" s="2"/>
      <c r="TSF39" s="2"/>
      <c r="TSG39" s="2"/>
      <c r="TSH39" s="2"/>
      <c r="TSI39" s="2"/>
      <c r="TSJ39" s="2"/>
      <c r="TSK39" s="2"/>
      <c r="TSL39" s="2"/>
      <c r="TSM39" s="2"/>
      <c r="TSN39" s="2"/>
      <c r="TSO39" s="2"/>
      <c r="TSP39" s="2"/>
      <c r="TSQ39" s="2"/>
      <c r="TSR39" s="2"/>
      <c r="TSS39" s="2"/>
      <c r="TST39" s="2"/>
      <c r="TSU39" s="2"/>
      <c r="TSV39" s="2"/>
      <c r="TSW39" s="2"/>
      <c r="TSX39" s="2"/>
      <c r="TSY39" s="2"/>
      <c r="TSZ39" s="2"/>
      <c r="TTA39" s="2"/>
      <c r="TTB39" s="2"/>
      <c r="TTC39" s="2"/>
      <c r="TTD39" s="2"/>
      <c r="TTE39" s="2"/>
      <c r="TTF39" s="2"/>
      <c r="TTG39" s="2"/>
      <c r="TTH39" s="2"/>
      <c r="TTI39" s="2"/>
      <c r="TTJ39" s="2"/>
      <c r="TTK39" s="2"/>
      <c r="TTL39" s="2"/>
      <c r="TTM39" s="2"/>
      <c r="TTN39" s="2"/>
      <c r="TTO39" s="2"/>
      <c r="TTP39" s="2"/>
      <c r="TTQ39" s="2"/>
      <c r="TTR39" s="2"/>
      <c r="TTS39" s="2"/>
      <c r="TTT39" s="2"/>
      <c r="TTU39" s="2"/>
      <c r="TTV39" s="2"/>
      <c r="TTW39" s="2"/>
      <c r="TTX39" s="2"/>
      <c r="TTY39" s="2"/>
      <c r="TTZ39" s="2"/>
      <c r="TUA39" s="2"/>
      <c r="TUB39" s="2"/>
      <c r="TUC39" s="2"/>
      <c r="TUD39" s="2"/>
      <c r="TUE39" s="2"/>
      <c r="TUF39" s="2"/>
      <c r="TUG39" s="2"/>
      <c r="TUH39" s="2"/>
      <c r="TUI39" s="2"/>
      <c r="TUJ39" s="2"/>
      <c r="TUK39" s="2"/>
      <c r="TUL39" s="2"/>
      <c r="TUM39" s="2"/>
      <c r="TUN39" s="2"/>
      <c r="TUO39" s="2"/>
      <c r="TUP39" s="2"/>
      <c r="TUQ39" s="2"/>
      <c r="TUR39" s="2"/>
      <c r="TUS39" s="2"/>
      <c r="TUT39" s="2"/>
      <c r="TUU39" s="2"/>
      <c r="TUV39" s="2"/>
      <c r="TUW39" s="2"/>
      <c r="TUX39" s="2"/>
      <c r="TUY39" s="2"/>
      <c r="TUZ39" s="2"/>
      <c r="TVA39" s="2"/>
      <c r="TVB39" s="2"/>
      <c r="TVC39" s="2"/>
      <c r="TVD39" s="2"/>
      <c r="TVE39" s="2"/>
      <c r="TVF39" s="2"/>
      <c r="TVG39" s="2"/>
      <c r="TVH39" s="2"/>
      <c r="TVI39" s="2"/>
      <c r="TVJ39" s="2"/>
      <c r="TVK39" s="2"/>
      <c r="TVL39" s="2"/>
      <c r="TVM39" s="2"/>
      <c r="TVN39" s="2"/>
      <c r="TVO39" s="2"/>
      <c r="TVP39" s="2"/>
      <c r="TVQ39" s="2"/>
      <c r="TVR39" s="2"/>
      <c r="TVS39" s="2"/>
      <c r="TVT39" s="2"/>
      <c r="TVU39" s="2"/>
      <c r="TVV39" s="2"/>
      <c r="TVW39" s="2"/>
      <c r="TVX39" s="2"/>
      <c r="TVY39" s="2"/>
      <c r="TVZ39" s="2"/>
      <c r="TWA39" s="2"/>
      <c r="TWB39" s="2"/>
      <c r="TWC39" s="2"/>
      <c r="TWD39" s="2"/>
      <c r="TWE39" s="2"/>
      <c r="TWF39" s="2"/>
      <c r="TWG39" s="2"/>
      <c r="TWH39" s="2"/>
      <c r="TWI39" s="2"/>
      <c r="TWJ39" s="2"/>
      <c r="TWK39" s="2"/>
      <c r="TWL39" s="2"/>
      <c r="TWM39" s="2"/>
      <c r="TWN39" s="2"/>
      <c r="TWO39" s="2"/>
      <c r="TWP39" s="2"/>
      <c r="TWQ39" s="2"/>
      <c r="TWR39" s="2"/>
      <c r="TWS39" s="2"/>
      <c r="TWT39" s="2"/>
      <c r="TWU39" s="2"/>
      <c r="TWV39" s="2"/>
      <c r="TWW39" s="2"/>
      <c r="TWX39" s="2"/>
      <c r="TWY39" s="2"/>
      <c r="TWZ39" s="2"/>
      <c r="TXA39" s="2"/>
      <c r="TXB39" s="2"/>
      <c r="TXC39" s="2"/>
      <c r="TXD39" s="2"/>
      <c r="TXE39" s="2"/>
      <c r="TXF39" s="2"/>
      <c r="TXG39" s="2"/>
      <c r="TXH39" s="2"/>
      <c r="TXI39" s="2"/>
      <c r="TXJ39" s="2"/>
      <c r="TXK39" s="2"/>
      <c r="TXL39" s="2"/>
      <c r="TXM39" s="2"/>
      <c r="TXN39" s="2"/>
      <c r="TXO39" s="2"/>
      <c r="TXP39" s="2"/>
      <c r="TXQ39" s="2"/>
      <c r="TXR39" s="2"/>
      <c r="TXS39" s="2"/>
      <c r="TXT39" s="2"/>
      <c r="TXU39" s="2"/>
      <c r="TXV39" s="2"/>
      <c r="TXW39" s="2"/>
      <c r="TXX39" s="2"/>
      <c r="TXY39" s="2"/>
      <c r="TXZ39" s="2"/>
      <c r="TYA39" s="2"/>
      <c r="TYB39" s="2"/>
      <c r="TYC39" s="2"/>
      <c r="TYD39" s="2"/>
      <c r="TYE39" s="2"/>
      <c r="TYF39" s="2"/>
      <c r="TYG39" s="2"/>
      <c r="TYH39" s="2"/>
      <c r="TYI39" s="2"/>
      <c r="TYJ39" s="2"/>
      <c r="TYK39" s="2"/>
      <c r="TYL39" s="2"/>
      <c r="TYM39" s="2"/>
      <c r="TYN39" s="2"/>
      <c r="TYO39" s="2"/>
      <c r="TYP39" s="2"/>
      <c r="TYQ39" s="2"/>
      <c r="TYR39" s="2"/>
      <c r="TYS39" s="2"/>
      <c r="TYT39" s="2"/>
      <c r="TYU39" s="2"/>
      <c r="TYV39" s="2"/>
      <c r="TYW39" s="2"/>
      <c r="TYX39" s="2"/>
      <c r="TYY39" s="2"/>
      <c r="TYZ39" s="2"/>
      <c r="TZA39" s="2"/>
      <c r="TZB39" s="2"/>
      <c r="TZC39" s="2"/>
      <c r="TZD39" s="2"/>
      <c r="TZE39" s="2"/>
      <c r="TZF39" s="2"/>
      <c r="TZG39" s="2"/>
      <c r="TZH39" s="2"/>
      <c r="TZI39" s="2"/>
      <c r="TZJ39" s="2"/>
      <c r="TZK39" s="2"/>
      <c r="TZL39" s="2"/>
      <c r="TZM39" s="2"/>
      <c r="TZN39" s="2"/>
      <c r="TZO39" s="2"/>
      <c r="TZP39" s="2"/>
      <c r="TZQ39" s="2"/>
      <c r="TZR39" s="2"/>
      <c r="TZS39" s="2"/>
      <c r="TZT39" s="2"/>
      <c r="TZU39" s="2"/>
      <c r="TZV39" s="2"/>
      <c r="TZW39" s="2"/>
      <c r="TZX39" s="2"/>
      <c r="TZY39" s="2"/>
      <c r="TZZ39" s="2"/>
      <c r="UAA39" s="2"/>
      <c r="UAB39" s="2"/>
      <c r="UAC39" s="2"/>
      <c r="UAD39" s="2"/>
      <c r="UAE39" s="2"/>
      <c r="UAF39" s="2"/>
      <c r="UAG39" s="2"/>
      <c r="UAH39" s="2"/>
      <c r="UAI39" s="2"/>
      <c r="UAJ39" s="2"/>
      <c r="UAK39" s="2"/>
      <c r="UAL39" s="2"/>
      <c r="UAM39" s="2"/>
      <c r="UAN39" s="2"/>
      <c r="UAO39" s="2"/>
      <c r="UAP39" s="2"/>
      <c r="UAQ39" s="2"/>
      <c r="UAR39" s="2"/>
      <c r="UAS39" s="2"/>
      <c r="UAT39" s="2"/>
      <c r="UAU39" s="2"/>
      <c r="UAV39" s="2"/>
      <c r="UAW39" s="2"/>
      <c r="UAX39" s="2"/>
      <c r="UAY39" s="2"/>
      <c r="UAZ39" s="2"/>
      <c r="UBA39" s="2"/>
      <c r="UBB39" s="2"/>
      <c r="UBC39" s="2"/>
      <c r="UBD39" s="2"/>
      <c r="UBE39" s="2"/>
      <c r="UBF39" s="2"/>
      <c r="UBG39" s="2"/>
      <c r="UBH39" s="2"/>
      <c r="UBI39" s="2"/>
      <c r="UBJ39" s="2"/>
      <c r="UBK39" s="2"/>
      <c r="UBL39" s="2"/>
      <c r="UBM39" s="2"/>
      <c r="UBN39" s="2"/>
      <c r="UBO39" s="2"/>
      <c r="UBP39" s="2"/>
      <c r="UBQ39" s="2"/>
      <c r="UBR39" s="2"/>
      <c r="UBS39" s="2"/>
      <c r="UBT39" s="2"/>
      <c r="UBU39" s="2"/>
      <c r="UBV39" s="2"/>
      <c r="UBW39" s="2"/>
      <c r="UBX39" s="2"/>
      <c r="UBY39" s="2"/>
      <c r="UBZ39" s="2"/>
      <c r="UCA39" s="2"/>
      <c r="UCB39" s="2"/>
      <c r="UCC39" s="2"/>
      <c r="UCD39" s="2"/>
      <c r="UCE39" s="2"/>
      <c r="UCF39" s="2"/>
      <c r="UCG39" s="2"/>
      <c r="UCH39" s="2"/>
      <c r="UCI39" s="2"/>
      <c r="UCJ39" s="2"/>
      <c r="UCK39" s="2"/>
      <c r="UCL39" s="2"/>
      <c r="UCM39" s="2"/>
      <c r="UCN39" s="2"/>
      <c r="UCO39" s="2"/>
      <c r="UCP39" s="2"/>
      <c r="UCQ39" s="2"/>
      <c r="UCR39" s="2"/>
      <c r="UCS39" s="2"/>
      <c r="UCT39" s="2"/>
      <c r="UCU39" s="2"/>
      <c r="UCV39" s="2"/>
      <c r="UCW39" s="2"/>
      <c r="UCX39" s="2"/>
      <c r="UCY39" s="2"/>
      <c r="UCZ39" s="2"/>
      <c r="UDA39" s="2"/>
      <c r="UDB39" s="2"/>
      <c r="UDC39" s="2"/>
      <c r="UDD39" s="2"/>
      <c r="UDE39" s="2"/>
      <c r="UDF39" s="2"/>
      <c r="UDG39" s="2"/>
      <c r="UDH39" s="2"/>
      <c r="UDI39" s="2"/>
      <c r="UDJ39" s="2"/>
      <c r="UDK39" s="2"/>
      <c r="UDL39" s="2"/>
      <c r="UDM39" s="2"/>
      <c r="UDN39" s="2"/>
      <c r="UDO39" s="2"/>
      <c r="UDP39" s="2"/>
      <c r="UDQ39" s="2"/>
      <c r="UDR39" s="2"/>
      <c r="UDS39" s="2"/>
      <c r="UDT39" s="2"/>
      <c r="UDU39" s="2"/>
      <c r="UDV39" s="2"/>
      <c r="UDW39" s="2"/>
      <c r="UDX39" s="2"/>
      <c r="UDY39" s="2"/>
      <c r="UDZ39" s="2"/>
      <c r="UEA39" s="2"/>
      <c r="UEB39" s="2"/>
      <c r="UEC39" s="2"/>
      <c r="UED39" s="2"/>
      <c r="UEE39" s="2"/>
      <c r="UEF39" s="2"/>
      <c r="UEG39" s="2"/>
      <c r="UEH39" s="2"/>
      <c r="UEI39" s="2"/>
      <c r="UEJ39" s="2"/>
      <c r="UEK39" s="2"/>
      <c r="UEL39" s="2"/>
      <c r="UEM39" s="2"/>
      <c r="UEN39" s="2"/>
      <c r="UEO39" s="2"/>
      <c r="UEP39" s="2"/>
      <c r="UEQ39" s="2"/>
      <c r="UER39" s="2"/>
      <c r="UES39" s="2"/>
      <c r="UET39" s="2"/>
      <c r="UEU39" s="2"/>
      <c r="UEV39" s="2"/>
      <c r="UEW39" s="2"/>
      <c r="UEX39" s="2"/>
      <c r="UEY39" s="2"/>
      <c r="UEZ39" s="2"/>
      <c r="UFA39" s="2"/>
      <c r="UFB39" s="2"/>
      <c r="UFC39" s="2"/>
      <c r="UFD39" s="2"/>
      <c r="UFE39" s="2"/>
      <c r="UFF39" s="2"/>
      <c r="UFG39" s="2"/>
      <c r="UFH39" s="2"/>
      <c r="UFI39" s="2"/>
      <c r="UFJ39" s="2"/>
      <c r="UFK39" s="2"/>
      <c r="UFL39" s="2"/>
      <c r="UFM39" s="2"/>
      <c r="UFN39" s="2"/>
      <c r="UFO39" s="2"/>
      <c r="UFP39" s="2"/>
      <c r="UFQ39" s="2"/>
      <c r="UFR39" s="2"/>
      <c r="UFS39" s="2"/>
      <c r="UFT39" s="2"/>
      <c r="UFU39" s="2"/>
      <c r="UFV39" s="2"/>
      <c r="UFW39" s="2"/>
      <c r="UFX39" s="2"/>
      <c r="UFY39" s="2"/>
      <c r="UFZ39" s="2"/>
      <c r="UGA39" s="2"/>
      <c r="UGB39" s="2"/>
      <c r="UGC39" s="2"/>
      <c r="UGD39" s="2"/>
      <c r="UGE39" s="2"/>
      <c r="UGF39" s="2"/>
      <c r="UGG39" s="2"/>
      <c r="UGH39" s="2"/>
      <c r="UGI39" s="2"/>
      <c r="UGJ39" s="2"/>
      <c r="UGK39" s="2"/>
      <c r="UGL39" s="2"/>
      <c r="UGM39" s="2"/>
      <c r="UGN39" s="2"/>
      <c r="UGO39" s="2"/>
      <c r="UGP39" s="2"/>
      <c r="UGQ39" s="2"/>
      <c r="UGR39" s="2"/>
      <c r="UGS39" s="2"/>
      <c r="UGT39" s="2"/>
      <c r="UGU39" s="2"/>
      <c r="UGV39" s="2"/>
      <c r="UGW39" s="2"/>
      <c r="UGX39" s="2"/>
      <c r="UGY39" s="2"/>
      <c r="UGZ39" s="2"/>
      <c r="UHA39" s="2"/>
      <c r="UHB39" s="2"/>
      <c r="UHC39" s="2"/>
      <c r="UHD39" s="2"/>
      <c r="UHE39" s="2"/>
      <c r="UHF39" s="2"/>
      <c r="UHG39" s="2"/>
      <c r="UHH39" s="2"/>
      <c r="UHI39" s="2"/>
      <c r="UHJ39" s="2"/>
      <c r="UHK39" s="2"/>
      <c r="UHL39" s="2"/>
      <c r="UHM39" s="2"/>
      <c r="UHN39" s="2"/>
      <c r="UHO39" s="2"/>
      <c r="UHP39" s="2"/>
      <c r="UHQ39" s="2"/>
      <c r="UHR39" s="2"/>
      <c r="UHS39" s="2"/>
      <c r="UHT39" s="2"/>
      <c r="UHU39" s="2"/>
      <c r="UHV39" s="2"/>
      <c r="UHW39" s="2"/>
      <c r="UHX39" s="2"/>
      <c r="UHY39" s="2"/>
      <c r="UHZ39" s="2"/>
      <c r="UIA39" s="2"/>
      <c r="UIB39" s="2"/>
      <c r="UIC39" s="2"/>
      <c r="UID39" s="2"/>
      <c r="UIE39" s="2"/>
      <c r="UIF39" s="2"/>
      <c r="UIG39" s="2"/>
      <c r="UIH39" s="2"/>
      <c r="UII39" s="2"/>
      <c r="UIJ39" s="2"/>
      <c r="UIK39" s="2"/>
      <c r="UIL39" s="2"/>
      <c r="UIM39" s="2"/>
      <c r="UIN39" s="2"/>
      <c r="UIO39" s="2"/>
      <c r="UIP39" s="2"/>
      <c r="UIQ39" s="2"/>
      <c r="UIR39" s="2"/>
      <c r="UIS39" s="2"/>
      <c r="UIT39" s="2"/>
      <c r="UIU39" s="2"/>
      <c r="UIV39" s="2"/>
      <c r="UIW39" s="2"/>
      <c r="UIX39" s="2"/>
      <c r="UIY39" s="2"/>
      <c r="UIZ39" s="2"/>
      <c r="UJA39" s="2"/>
      <c r="UJB39" s="2"/>
      <c r="UJC39" s="2"/>
      <c r="UJD39" s="2"/>
      <c r="UJE39" s="2"/>
      <c r="UJF39" s="2"/>
      <c r="UJG39" s="2"/>
      <c r="UJH39" s="2"/>
      <c r="UJI39" s="2"/>
      <c r="UJJ39" s="2"/>
      <c r="UJK39" s="2"/>
      <c r="UJL39" s="2"/>
      <c r="UJM39" s="2"/>
      <c r="UJN39" s="2"/>
      <c r="UJO39" s="2"/>
      <c r="UJP39" s="2"/>
      <c r="UJQ39" s="2"/>
      <c r="UJR39" s="2"/>
      <c r="UJS39" s="2"/>
      <c r="UJT39" s="2"/>
      <c r="UJU39" s="2"/>
      <c r="UJV39" s="2"/>
      <c r="UJW39" s="2"/>
      <c r="UJX39" s="2"/>
      <c r="UJY39" s="2"/>
      <c r="UJZ39" s="2"/>
      <c r="UKA39" s="2"/>
      <c r="UKB39" s="2"/>
      <c r="UKC39" s="2"/>
      <c r="UKD39" s="2"/>
      <c r="UKE39" s="2"/>
      <c r="UKF39" s="2"/>
      <c r="UKG39" s="2"/>
      <c r="UKH39" s="2"/>
      <c r="UKI39" s="2"/>
      <c r="UKJ39" s="2"/>
      <c r="UKK39" s="2"/>
      <c r="UKL39" s="2"/>
      <c r="UKM39" s="2"/>
      <c r="UKN39" s="2"/>
      <c r="UKO39" s="2"/>
      <c r="UKP39" s="2"/>
      <c r="UKQ39" s="2"/>
      <c r="UKR39" s="2"/>
      <c r="UKS39" s="2"/>
      <c r="UKT39" s="2"/>
      <c r="UKU39" s="2"/>
      <c r="UKV39" s="2"/>
      <c r="UKW39" s="2"/>
      <c r="UKX39" s="2"/>
      <c r="UKY39" s="2"/>
      <c r="UKZ39" s="2"/>
      <c r="ULA39" s="2"/>
      <c r="ULB39" s="2"/>
      <c r="ULC39" s="2"/>
      <c r="ULD39" s="2"/>
      <c r="ULE39" s="2"/>
      <c r="ULF39" s="2"/>
      <c r="ULG39" s="2"/>
      <c r="ULH39" s="2"/>
      <c r="ULI39" s="2"/>
      <c r="ULJ39" s="2"/>
      <c r="ULK39" s="2"/>
      <c r="ULL39" s="2"/>
      <c r="ULM39" s="2"/>
      <c r="ULN39" s="2"/>
      <c r="ULO39" s="2"/>
      <c r="ULP39" s="2"/>
      <c r="ULQ39" s="2"/>
      <c r="ULR39" s="2"/>
      <c r="ULS39" s="2"/>
      <c r="ULT39" s="2"/>
      <c r="ULU39" s="2"/>
      <c r="ULV39" s="2"/>
      <c r="ULW39" s="2"/>
      <c r="ULX39" s="2"/>
      <c r="ULY39" s="2"/>
      <c r="ULZ39" s="2"/>
      <c r="UMA39" s="2"/>
      <c r="UMB39" s="2"/>
      <c r="UMC39" s="2"/>
      <c r="UMD39" s="2"/>
      <c r="UME39" s="2"/>
      <c r="UMF39" s="2"/>
      <c r="UMG39" s="2"/>
      <c r="UMH39" s="2"/>
      <c r="UMI39" s="2"/>
      <c r="UMJ39" s="2"/>
      <c r="UMK39" s="2"/>
      <c r="UML39" s="2"/>
      <c r="UMM39" s="2"/>
      <c r="UMN39" s="2"/>
      <c r="UMO39" s="2"/>
      <c r="UMP39" s="2"/>
      <c r="UMQ39" s="2"/>
      <c r="UMR39" s="2"/>
      <c r="UMS39" s="2"/>
      <c r="UMT39" s="2"/>
      <c r="UMU39" s="2"/>
      <c r="UMV39" s="2"/>
      <c r="UMW39" s="2"/>
      <c r="UMX39" s="2"/>
      <c r="UMY39" s="2"/>
      <c r="UMZ39" s="2"/>
      <c r="UNA39" s="2"/>
      <c r="UNB39" s="2"/>
      <c r="UNC39" s="2"/>
      <c r="UND39" s="2"/>
      <c r="UNE39" s="2"/>
      <c r="UNF39" s="2"/>
      <c r="UNG39" s="2"/>
      <c r="UNH39" s="2"/>
      <c r="UNI39" s="2"/>
      <c r="UNJ39" s="2"/>
      <c r="UNK39" s="2"/>
      <c r="UNL39" s="2"/>
      <c r="UNM39" s="2"/>
      <c r="UNN39" s="2"/>
      <c r="UNO39" s="2"/>
      <c r="UNP39" s="2"/>
      <c r="UNQ39" s="2"/>
      <c r="UNR39" s="2"/>
      <c r="UNS39" s="2"/>
      <c r="UNT39" s="2"/>
      <c r="UNU39" s="2"/>
      <c r="UNV39" s="2"/>
      <c r="UNW39" s="2"/>
      <c r="UNX39" s="2"/>
      <c r="UNY39" s="2"/>
      <c r="UNZ39" s="2"/>
      <c r="UOA39" s="2"/>
      <c r="UOB39" s="2"/>
      <c r="UOC39" s="2"/>
      <c r="UOD39" s="2"/>
      <c r="UOE39" s="2"/>
      <c r="UOF39" s="2"/>
      <c r="UOG39" s="2"/>
      <c r="UOH39" s="2"/>
      <c r="UOI39" s="2"/>
      <c r="UOJ39" s="2"/>
      <c r="UOK39" s="2"/>
      <c r="UOL39" s="2"/>
      <c r="UOM39" s="2"/>
      <c r="UON39" s="2"/>
      <c r="UOO39" s="2"/>
      <c r="UOP39" s="2"/>
      <c r="UOQ39" s="2"/>
      <c r="UOR39" s="2"/>
      <c r="UOS39" s="2"/>
      <c r="UOT39" s="2"/>
      <c r="UOU39" s="2"/>
      <c r="UOV39" s="2"/>
      <c r="UOW39" s="2"/>
      <c r="UOX39" s="2"/>
      <c r="UOY39" s="2"/>
      <c r="UOZ39" s="2"/>
      <c r="UPA39" s="2"/>
      <c r="UPB39" s="2"/>
      <c r="UPC39" s="2"/>
      <c r="UPD39" s="2"/>
      <c r="UPE39" s="2"/>
      <c r="UPF39" s="2"/>
      <c r="UPG39" s="2"/>
      <c r="UPH39" s="2"/>
      <c r="UPI39" s="2"/>
      <c r="UPJ39" s="2"/>
      <c r="UPK39" s="2"/>
      <c r="UPL39" s="2"/>
      <c r="UPM39" s="2"/>
      <c r="UPN39" s="2"/>
      <c r="UPO39" s="2"/>
      <c r="UPP39" s="2"/>
      <c r="UPQ39" s="2"/>
      <c r="UPR39" s="2"/>
      <c r="UPS39" s="2"/>
      <c r="UPT39" s="2"/>
      <c r="UPU39" s="2"/>
      <c r="UPV39" s="2"/>
      <c r="UPW39" s="2"/>
      <c r="UPX39" s="2"/>
      <c r="UPY39" s="2"/>
      <c r="UPZ39" s="2"/>
      <c r="UQA39" s="2"/>
      <c r="UQB39" s="2"/>
      <c r="UQC39" s="2"/>
      <c r="UQD39" s="2"/>
      <c r="UQE39" s="2"/>
      <c r="UQF39" s="2"/>
      <c r="UQG39" s="2"/>
      <c r="UQH39" s="2"/>
      <c r="UQI39" s="2"/>
      <c r="UQJ39" s="2"/>
      <c r="UQK39" s="2"/>
      <c r="UQL39" s="2"/>
      <c r="UQM39" s="2"/>
      <c r="UQN39" s="2"/>
      <c r="UQO39" s="2"/>
      <c r="UQP39" s="2"/>
      <c r="UQQ39" s="2"/>
      <c r="UQR39" s="2"/>
      <c r="UQS39" s="2"/>
      <c r="UQT39" s="2"/>
      <c r="UQU39" s="2"/>
      <c r="UQV39" s="2"/>
      <c r="UQW39" s="2"/>
      <c r="UQX39" s="2"/>
      <c r="UQY39" s="2"/>
      <c r="UQZ39" s="2"/>
      <c r="URA39" s="2"/>
      <c r="URB39" s="2"/>
      <c r="URC39" s="2"/>
      <c r="URD39" s="2"/>
      <c r="URE39" s="2"/>
      <c r="URF39" s="2"/>
      <c r="URG39" s="2"/>
      <c r="URH39" s="2"/>
      <c r="URI39" s="2"/>
      <c r="URJ39" s="2"/>
      <c r="URK39" s="2"/>
      <c r="URL39" s="2"/>
      <c r="URM39" s="2"/>
      <c r="URN39" s="2"/>
      <c r="URO39" s="2"/>
      <c r="URP39" s="2"/>
      <c r="URQ39" s="2"/>
      <c r="URR39" s="2"/>
      <c r="URS39" s="2"/>
      <c r="URT39" s="2"/>
      <c r="URU39" s="2"/>
      <c r="URV39" s="2"/>
      <c r="URW39" s="2"/>
      <c r="URX39" s="2"/>
      <c r="URY39" s="2"/>
      <c r="URZ39" s="2"/>
      <c r="USA39" s="2"/>
      <c r="USB39" s="2"/>
      <c r="USC39" s="2"/>
      <c r="USD39" s="2"/>
      <c r="USE39" s="2"/>
      <c r="USF39" s="2"/>
      <c r="USG39" s="2"/>
      <c r="USH39" s="2"/>
      <c r="USI39" s="2"/>
      <c r="USJ39" s="2"/>
      <c r="USK39" s="2"/>
      <c r="USL39" s="2"/>
      <c r="USM39" s="2"/>
      <c r="USN39" s="2"/>
      <c r="USO39" s="2"/>
      <c r="USP39" s="2"/>
      <c r="USQ39" s="2"/>
      <c r="USR39" s="2"/>
      <c r="USS39" s="2"/>
      <c r="UST39" s="2"/>
      <c r="USU39" s="2"/>
      <c r="USV39" s="2"/>
      <c r="USW39" s="2"/>
      <c r="USX39" s="2"/>
      <c r="USY39" s="2"/>
      <c r="USZ39" s="2"/>
      <c r="UTA39" s="2"/>
      <c r="UTB39" s="2"/>
      <c r="UTC39" s="2"/>
      <c r="UTD39" s="2"/>
      <c r="UTE39" s="2"/>
      <c r="UTF39" s="2"/>
      <c r="UTG39" s="2"/>
      <c r="UTH39" s="2"/>
      <c r="UTI39" s="2"/>
      <c r="UTJ39" s="2"/>
      <c r="UTK39" s="2"/>
      <c r="UTL39" s="2"/>
      <c r="UTM39" s="2"/>
      <c r="UTN39" s="2"/>
      <c r="UTO39" s="2"/>
      <c r="UTP39" s="2"/>
      <c r="UTQ39" s="2"/>
      <c r="UTR39" s="2"/>
      <c r="UTS39" s="2"/>
      <c r="UTT39" s="2"/>
      <c r="UTU39" s="2"/>
      <c r="UTV39" s="2"/>
      <c r="UTW39" s="2"/>
      <c r="UTX39" s="2"/>
      <c r="UTY39" s="2"/>
      <c r="UTZ39" s="2"/>
      <c r="UUA39" s="2"/>
      <c r="UUB39" s="2"/>
      <c r="UUC39" s="2"/>
      <c r="UUD39" s="2"/>
      <c r="UUE39" s="2"/>
      <c r="UUF39" s="2"/>
      <c r="UUG39" s="2"/>
      <c r="UUH39" s="2"/>
      <c r="UUI39" s="2"/>
      <c r="UUJ39" s="2"/>
      <c r="UUK39" s="2"/>
      <c r="UUL39" s="2"/>
      <c r="UUM39" s="2"/>
      <c r="UUN39" s="2"/>
      <c r="UUO39" s="2"/>
      <c r="UUP39" s="2"/>
      <c r="UUQ39" s="2"/>
      <c r="UUR39" s="2"/>
      <c r="UUS39" s="2"/>
      <c r="UUT39" s="2"/>
      <c r="UUU39" s="2"/>
      <c r="UUV39" s="2"/>
      <c r="UUW39" s="2"/>
      <c r="UUX39" s="2"/>
      <c r="UUY39" s="2"/>
      <c r="UUZ39" s="2"/>
      <c r="UVA39" s="2"/>
      <c r="UVB39" s="2"/>
      <c r="UVC39" s="2"/>
      <c r="UVD39" s="2"/>
      <c r="UVE39" s="2"/>
      <c r="UVF39" s="2"/>
      <c r="UVG39" s="2"/>
      <c r="UVH39" s="2"/>
      <c r="UVI39" s="2"/>
      <c r="UVJ39" s="2"/>
      <c r="UVK39" s="2"/>
      <c r="UVL39" s="2"/>
      <c r="UVM39" s="2"/>
      <c r="UVN39" s="2"/>
      <c r="UVO39" s="2"/>
      <c r="UVP39" s="2"/>
      <c r="UVQ39" s="2"/>
      <c r="UVR39" s="2"/>
      <c r="UVS39" s="2"/>
      <c r="UVT39" s="2"/>
      <c r="UVU39" s="2"/>
      <c r="UVV39" s="2"/>
      <c r="UVW39" s="2"/>
      <c r="UVX39" s="2"/>
      <c r="UVY39" s="2"/>
      <c r="UVZ39" s="2"/>
      <c r="UWA39" s="2"/>
      <c r="UWB39" s="2"/>
      <c r="UWC39" s="2"/>
      <c r="UWD39" s="2"/>
      <c r="UWE39" s="2"/>
      <c r="UWF39" s="2"/>
      <c r="UWG39" s="2"/>
      <c r="UWH39" s="2"/>
      <c r="UWI39" s="2"/>
      <c r="UWJ39" s="2"/>
      <c r="UWK39" s="2"/>
      <c r="UWL39" s="2"/>
      <c r="UWM39" s="2"/>
      <c r="UWN39" s="2"/>
      <c r="UWO39" s="2"/>
      <c r="UWP39" s="2"/>
      <c r="UWQ39" s="2"/>
      <c r="UWR39" s="2"/>
      <c r="UWS39" s="2"/>
      <c r="UWT39" s="2"/>
      <c r="UWU39" s="2"/>
      <c r="UWV39" s="2"/>
      <c r="UWW39" s="2"/>
      <c r="UWX39" s="2"/>
      <c r="UWY39" s="2"/>
      <c r="UWZ39" s="2"/>
      <c r="UXA39" s="2"/>
      <c r="UXB39" s="2"/>
      <c r="UXC39" s="2"/>
      <c r="UXD39" s="2"/>
      <c r="UXE39" s="2"/>
      <c r="UXF39" s="2"/>
      <c r="UXG39" s="2"/>
      <c r="UXH39" s="2"/>
      <c r="UXI39" s="2"/>
      <c r="UXJ39" s="2"/>
      <c r="UXK39" s="2"/>
      <c r="UXL39" s="2"/>
      <c r="UXM39" s="2"/>
      <c r="UXN39" s="2"/>
      <c r="UXO39" s="2"/>
      <c r="UXP39" s="2"/>
      <c r="UXQ39" s="2"/>
      <c r="UXR39" s="2"/>
      <c r="UXS39" s="2"/>
      <c r="UXT39" s="2"/>
      <c r="UXU39" s="2"/>
      <c r="UXV39" s="2"/>
      <c r="UXW39" s="2"/>
      <c r="UXX39" s="2"/>
      <c r="UXY39" s="2"/>
      <c r="UXZ39" s="2"/>
      <c r="UYA39" s="2"/>
      <c r="UYB39" s="2"/>
      <c r="UYC39" s="2"/>
      <c r="UYD39" s="2"/>
      <c r="UYE39" s="2"/>
      <c r="UYF39" s="2"/>
      <c r="UYG39" s="2"/>
      <c r="UYH39" s="2"/>
      <c r="UYI39" s="2"/>
      <c r="UYJ39" s="2"/>
      <c r="UYK39" s="2"/>
      <c r="UYL39" s="2"/>
      <c r="UYM39" s="2"/>
      <c r="UYN39" s="2"/>
      <c r="UYO39" s="2"/>
      <c r="UYP39" s="2"/>
      <c r="UYQ39" s="2"/>
      <c r="UYR39" s="2"/>
      <c r="UYS39" s="2"/>
      <c r="UYT39" s="2"/>
      <c r="UYU39" s="2"/>
      <c r="UYV39" s="2"/>
      <c r="UYW39" s="2"/>
      <c r="UYX39" s="2"/>
      <c r="UYY39" s="2"/>
      <c r="UYZ39" s="2"/>
      <c r="UZA39" s="2"/>
      <c r="UZB39" s="2"/>
      <c r="UZC39" s="2"/>
      <c r="UZD39" s="2"/>
      <c r="UZE39" s="2"/>
      <c r="UZF39" s="2"/>
      <c r="UZG39" s="2"/>
      <c r="UZH39" s="2"/>
      <c r="UZI39" s="2"/>
      <c r="UZJ39" s="2"/>
      <c r="UZK39" s="2"/>
      <c r="UZL39" s="2"/>
      <c r="UZM39" s="2"/>
      <c r="UZN39" s="2"/>
      <c r="UZO39" s="2"/>
      <c r="UZP39" s="2"/>
      <c r="UZQ39" s="2"/>
      <c r="UZR39" s="2"/>
      <c r="UZS39" s="2"/>
      <c r="UZT39" s="2"/>
      <c r="UZU39" s="2"/>
      <c r="UZV39" s="2"/>
      <c r="UZW39" s="2"/>
      <c r="UZX39" s="2"/>
      <c r="UZY39" s="2"/>
      <c r="UZZ39" s="2"/>
      <c r="VAA39" s="2"/>
      <c r="VAB39" s="2"/>
      <c r="VAC39" s="2"/>
      <c r="VAD39" s="2"/>
      <c r="VAE39" s="2"/>
      <c r="VAF39" s="2"/>
      <c r="VAG39" s="2"/>
      <c r="VAH39" s="2"/>
      <c r="VAI39" s="2"/>
      <c r="VAJ39" s="2"/>
      <c r="VAK39" s="2"/>
      <c r="VAL39" s="2"/>
      <c r="VAM39" s="2"/>
      <c r="VAN39" s="2"/>
      <c r="VAO39" s="2"/>
      <c r="VAP39" s="2"/>
      <c r="VAQ39" s="2"/>
      <c r="VAR39" s="2"/>
      <c r="VAS39" s="2"/>
      <c r="VAT39" s="2"/>
      <c r="VAU39" s="2"/>
      <c r="VAV39" s="2"/>
      <c r="VAW39" s="2"/>
      <c r="VAX39" s="2"/>
      <c r="VAY39" s="2"/>
      <c r="VAZ39" s="2"/>
      <c r="VBA39" s="2"/>
      <c r="VBB39" s="2"/>
      <c r="VBC39" s="2"/>
      <c r="VBD39" s="2"/>
      <c r="VBE39" s="2"/>
      <c r="VBF39" s="2"/>
      <c r="VBG39" s="2"/>
      <c r="VBH39" s="2"/>
      <c r="VBI39" s="2"/>
      <c r="VBJ39" s="2"/>
      <c r="VBK39" s="2"/>
      <c r="VBL39" s="2"/>
      <c r="VBM39" s="2"/>
      <c r="VBN39" s="2"/>
      <c r="VBO39" s="2"/>
      <c r="VBP39" s="2"/>
      <c r="VBQ39" s="2"/>
      <c r="VBR39" s="2"/>
      <c r="VBS39" s="2"/>
      <c r="VBT39" s="2"/>
      <c r="VBU39" s="2"/>
      <c r="VBV39" s="2"/>
      <c r="VBW39" s="2"/>
      <c r="VBX39" s="2"/>
      <c r="VBY39" s="2"/>
      <c r="VBZ39" s="2"/>
      <c r="VCA39" s="2"/>
      <c r="VCB39" s="2"/>
      <c r="VCC39" s="2"/>
      <c r="VCD39" s="2"/>
      <c r="VCE39" s="2"/>
      <c r="VCF39" s="2"/>
      <c r="VCG39" s="2"/>
      <c r="VCH39" s="2"/>
      <c r="VCI39" s="2"/>
      <c r="VCJ39" s="2"/>
      <c r="VCK39" s="2"/>
      <c r="VCL39" s="2"/>
      <c r="VCM39" s="2"/>
      <c r="VCN39" s="2"/>
      <c r="VCO39" s="2"/>
      <c r="VCP39" s="2"/>
      <c r="VCQ39" s="2"/>
      <c r="VCR39" s="2"/>
      <c r="VCS39" s="2"/>
      <c r="VCT39" s="2"/>
      <c r="VCU39" s="2"/>
      <c r="VCV39" s="2"/>
      <c r="VCW39" s="2"/>
      <c r="VCX39" s="2"/>
      <c r="VCY39" s="2"/>
      <c r="VCZ39" s="2"/>
      <c r="VDA39" s="2"/>
      <c r="VDB39" s="2"/>
      <c r="VDC39" s="2"/>
      <c r="VDD39" s="2"/>
      <c r="VDE39" s="2"/>
      <c r="VDF39" s="2"/>
      <c r="VDG39" s="2"/>
      <c r="VDH39" s="2"/>
      <c r="VDI39" s="2"/>
      <c r="VDJ39" s="2"/>
      <c r="VDK39" s="2"/>
      <c r="VDL39" s="2"/>
      <c r="VDM39" s="2"/>
      <c r="VDN39" s="2"/>
      <c r="VDO39" s="2"/>
      <c r="VDP39" s="2"/>
      <c r="VDQ39" s="2"/>
      <c r="VDR39" s="2"/>
      <c r="VDS39" s="2"/>
      <c r="VDT39" s="2"/>
      <c r="VDU39" s="2"/>
      <c r="VDV39" s="2"/>
      <c r="VDW39" s="2"/>
      <c r="VDX39" s="2"/>
      <c r="VDY39" s="2"/>
      <c r="VDZ39" s="2"/>
      <c r="VEA39" s="2"/>
      <c r="VEB39" s="2"/>
      <c r="VEC39" s="2"/>
      <c r="VED39" s="2"/>
      <c r="VEE39" s="2"/>
      <c r="VEF39" s="2"/>
      <c r="VEG39" s="2"/>
      <c r="VEH39" s="2"/>
      <c r="VEI39" s="2"/>
      <c r="VEJ39" s="2"/>
      <c r="VEK39" s="2"/>
      <c r="VEL39" s="2"/>
      <c r="VEM39" s="2"/>
      <c r="VEN39" s="2"/>
      <c r="VEO39" s="2"/>
      <c r="VEP39" s="2"/>
      <c r="VEQ39" s="2"/>
      <c r="VER39" s="2"/>
      <c r="VES39" s="2"/>
      <c r="VET39" s="2"/>
      <c r="VEU39" s="2"/>
      <c r="VEV39" s="2"/>
      <c r="VEW39" s="2"/>
      <c r="VEX39" s="2"/>
      <c r="VEY39" s="2"/>
      <c r="VEZ39" s="2"/>
      <c r="VFA39" s="2"/>
      <c r="VFB39" s="2"/>
      <c r="VFC39" s="2"/>
      <c r="VFD39" s="2"/>
      <c r="VFE39" s="2"/>
      <c r="VFF39" s="2"/>
      <c r="VFG39" s="2"/>
      <c r="VFH39" s="2"/>
      <c r="VFI39" s="2"/>
      <c r="VFJ39" s="2"/>
      <c r="VFK39" s="2"/>
      <c r="VFL39" s="2"/>
      <c r="VFM39" s="2"/>
      <c r="VFN39" s="2"/>
      <c r="VFO39" s="2"/>
      <c r="VFP39" s="2"/>
      <c r="VFQ39" s="2"/>
      <c r="VFR39" s="2"/>
      <c r="VFS39" s="2"/>
      <c r="VFT39" s="2"/>
      <c r="VFU39" s="2"/>
      <c r="VFV39" s="2"/>
      <c r="VFW39" s="2"/>
      <c r="VFX39" s="2"/>
      <c r="VFY39" s="2"/>
      <c r="VFZ39" s="2"/>
      <c r="VGA39" s="2"/>
      <c r="VGB39" s="2"/>
      <c r="VGC39" s="2"/>
      <c r="VGD39" s="2"/>
      <c r="VGE39" s="2"/>
      <c r="VGF39" s="2"/>
      <c r="VGG39" s="2"/>
      <c r="VGH39" s="2"/>
      <c r="VGI39" s="2"/>
      <c r="VGJ39" s="2"/>
      <c r="VGK39" s="2"/>
      <c r="VGL39" s="2"/>
      <c r="VGM39" s="2"/>
      <c r="VGN39" s="2"/>
      <c r="VGO39" s="2"/>
      <c r="VGP39" s="2"/>
      <c r="VGQ39" s="2"/>
      <c r="VGR39" s="2"/>
      <c r="VGS39" s="2"/>
      <c r="VGT39" s="2"/>
      <c r="VGU39" s="2"/>
      <c r="VGV39" s="2"/>
      <c r="VGW39" s="2"/>
      <c r="VGX39" s="2"/>
      <c r="VGY39" s="2"/>
      <c r="VGZ39" s="2"/>
      <c r="VHA39" s="2"/>
      <c r="VHB39" s="2"/>
      <c r="VHC39" s="2"/>
      <c r="VHD39" s="2"/>
      <c r="VHE39" s="2"/>
      <c r="VHF39" s="2"/>
      <c r="VHG39" s="2"/>
      <c r="VHH39" s="2"/>
      <c r="VHI39" s="2"/>
      <c r="VHJ39" s="2"/>
      <c r="VHK39" s="2"/>
      <c r="VHL39" s="2"/>
      <c r="VHM39" s="2"/>
      <c r="VHN39" s="2"/>
      <c r="VHO39" s="2"/>
      <c r="VHP39" s="2"/>
      <c r="VHQ39" s="2"/>
      <c r="VHR39" s="2"/>
      <c r="VHS39" s="2"/>
      <c r="VHT39" s="2"/>
      <c r="VHU39" s="2"/>
      <c r="VHV39" s="2"/>
      <c r="VHW39" s="2"/>
      <c r="VHX39" s="2"/>
      <c r="VHY39" s="2"/>
      <c r="VHZ39" s="2"/>
      <c r="VIA39" s="2"/>
      <c r="VIB39" s="2"/>
      <c r="VIC39" s="2"/>
      <c r="VID39" s="2"/>
      <c r="VIE39" s="2"/>
      <c r="VIF39" s="2"/>
      <c r="VIG39" s="2"/>
      <c r="VIH39" s="2"/>
      <c r="VII39" s="2"/>
      <c r="VIJ39" s="2"/>
      <c r="VIK39" s="2"/>
      <c r="VIL39" s="2"/>
      <c r="VIM39" s="2"/>
      <c r="VIN39" s="2"/>
      <c r="VIO39" s="2"/>
      <c r="VIP39" s="2"/>
      <c r="VIQ39" s="2"/>
      <c r="VIR39" s="2"/>
      <c r="VIS39" s="2"/>
      <c r="VIT39" s="2"/>
      <c r="VIU39" s="2"/>
      <c r="VIV39" s="2"/>
      <c r="VIW39" s="2"/>
      <c r="VIX39" s="2"/>
      <c r="VIY39" s="2"/>
      <c r="VIZ39" s="2"/>
      <c r="VJA39" s="2"/>
      <c r="VJB39" s="2"/>
      <c r="VJC39" s="2"/>
      <c r="VJD39" s="2"/>
      <c r="VJE39" s="2"/>
      <c r="VJF39" s="2"/>
      <c r="VJG39" s="2"/>
      <c r="VJH39" s="2"/>
      <c r="VJI39" s="2"/>
      <c r="VJJ39" s="2"/>
      <c r="VJK39" s="2"/>
      <c r="VJL39" s="2"/>
      <c r="VJM39" s="2"/>
      <c r="VJN39" s="2"/>
      <c r="VJO39" s="2"/>
      <c r="VJP39" s="2"/>
      <c r="VJQ39" s="2"/>
      <c r="VJR39" s="2"/>
      <c r="VJS39" s="2"/>
      <c r="VJT39" s="2"/>
      <c r="VJU39" s="2"/>
      <c r="VJV39" s="2"/>
      <c r="VJW39" s="2"/>
      <c r="VJX39" s="2"/>
      <c r="VJY39" s="2"/>
      <c r="VJZ39" s="2"/>
      <c r="VKA39" s="2"/>
      <c r="VKB39" s="2"/>
      <c r="VKC39" s="2"/>
      <c r="VKD39" s="2"/>
      <c r="VKE39" s="2"/>
      <c r="VKF39" s="2"/>
      <c r="VKG39" s="2"/>
      <c r="VKH39" s="2"/>
      <c r="VKI39" s="2"/>
      <c r="VKJ39" s="2"/>
      <c r="VKK39" s="2"/>
      <c r="VKL39" s="2"/>
      <c r="VKM39" s="2"/>
      <c r="VKN39" s="2"/>
      <c r="VKO39" s="2"/>
      <c r="VKP39" s="2"/>
      <c r="VKQ39" s="2"/>
      <c r="VKR39" s="2"/>
      <c r="VKS39" s="2"/>
      <c r="VKT39" s="2"/>
      <c r="VKU39" s="2"/>
      <c r="VKV39" s="2"/>
      <c r="VKW39" s="2"/>
      <c r="VKX39" s="2"/>
      <c r="VKY39" s="2"/>
      <c r="VKZ39" s="2"/>
      <c r="VLA39" s="2"/>
      <c r="VLB39" s="2"/>
      <c r="VLC39" s="2"/>
      <c r="VLD39" s="2"/>
      <c r="VLE39" s="2"/>
      <c r="VLF39" s="2"/>
      <c r="VLG39" s="2"/>
      <c r="VLH39" s="2"/>
      <c r="VLI39" s="2"/>
      <c r="VLJ39" s="2"/>
      <c r="VLK39" s="2"/>
      <c r="VLL39" s="2"/>
      <c r="VLM39" s="2"/>
      <c r="VLN39" s="2"/>
      <c r="VLO39" s="2"/>
      <c r="VLP39" s="2"/>
      <c r="VLQ39" s="2"/>
      <c r="VLR39" s="2"/>
      <c r="VLS39" s="2"/>
      <c r="VLT39" s="2"/>
      <c r="VLU39" s="2"/>
      <c r="VLV39" s="2"/>
      <c r="VLW39" s="2"/>
      <c r="VLX39" s="2"/>
      <c r="VLY39" s="2"/>
      <c r="VLZ39" s="2"/>
      <c r="VMA39" s="2"/>
      <c r="VMB39" s="2"/>
      <c r="VMC39" s="2"/>
      <c r="VMD39" s="2"/>
      <c r="VME39" s="2"/>
      <c r="VMF39" s="2"/>
      <c r="VMG39" s="2"/>
      <c r="VMH39" s="2"/>
      <c r="VMI39" s="2"/>
      <c r="VMJ39" s="2"/>
      <c r="VMK39" s="2"/>
      <c r="VML39" s="2"/>
      <c r="VMM39" s="2"/>
      <c r="VMN39" s="2"/>
      <c r="VMO39" s="2"/>
      <c r="VMP39" s="2"/>
      <c r="VMQ39" s="2"/>
      <c r="VMR39" s="2"/>
      <c r="VMS39" s="2"/>
      <c r="VMT39" s="2"/>
      <c r="VMU39" s="2"/>
      <c r="VMV39" s="2"/>
      <c r="VMW39" s="2"/>
      <c r="VMX39" s="2"/>
      <c r="VMY39" s="2"/>
      <c r="VMZ39" s="2"/>
      <c r="VNA39" s="2"/>
      <c r="VNB39" s="2"/>
      <c r="VNC39" s="2"/>
      <c r="VND39" s="2"/>
      <c r="VNE39" s="2"/>
      <c r="VNF39" s="2"/>
      <c r="VNG39" s="2"/>
      <c r="VNH39" s="2"/>
      <c r="VNI39" s="2"/>
      <c r="VNJ39" s="2"/>
      <c r="VNK39" s="2"/>
      <c r="VNL39" s="2"/>
      <c r="VNM39" s="2"/>
      <c r="VNN39" s="2"/>
      <c r="VNO39" s="2"/>
      <c r="VNP39" s="2"/>
      <c r="VNQ39" s="2"/>
      <c r="VNR39" s="2"/>
      <c r="VNS39" s="2"/>
      <c r="VNT39" s="2"/>
      <c r="VNU39" s="2"/>
      <c r="VNV39" s="2"/>
      <c r="VNW39" s="2"/>
      <c r="VNX39" s="2"/>
      <c r="VNY39" s="2"/>
      <c r="VNZ39" s="2"/>
      <c r="VOA39" s="2"/>
      <c r="VOB39" s="2"/>
      <c r="VOC39" s="2"/>
      <c r="VOD39" s="2"/>
      <c r="VOE39" s="2"/>
      <c r="VOF39" s="2"/>
      <c r="VOG39" s="2"/>
      <c r="VOH39" s="2"/>
      <c r="VOI39" s="2"/>
      <c r="VOJ39" s="2"/>
      <c r="VOK39" s="2"/>
      <c r="VOL39" s="2"/>
      <c r="VOM39" s="2"/>
      <c r="VON39" s="2"/>
      <c r="VOO39" s="2"/>
      <c r="VOP39" s="2"/>
      <c r="VOQ39" s="2"/>
      <c r="VOR39" s="2"/>
      <c r="VOS39" s="2"/>
      <c r="VOT39" s="2"/>
      <c r="VOU39" s="2"/>
      <c r="VOV39" s="2"/>
      <c r="VOW39" s="2"/>
      <c r="VOX39" s="2"/>
      <c r="VOY39" s="2"/>
      <c r="VOZ39" s="2"/>
      <c r="VPA39" s="2"/>
      <c r="VPB39" s="2"/>
      <c r="VPC39" s="2"/>
      <c r="VPD39" s="2"/>
      <c r="VPE39" s="2"/>
      <c r="VPF39" s="2"/>
      <c r="VPG39" s="2"/>
      <c r="VPH39" s="2"/>
      <c r="VPI39" s="2"/>
      <c r="VPJ39" s="2"/>
      <c r="VPK39" s="2"/>
      <c r="VPL39" s="2"/>
      <c r="VPM39" s="2"/>
      <c r="VPN39" s="2"/>
      <c r="VPO39" s="2"/>
      <c r="VPP39" s="2"/>
      <c r="VPQ39" s="2"/>
      <c r="VPR39" s="2"/>
      <c r="VPS39" s="2"/>
      <c r="VPT39" s="2"/>
      <c r="VPU39" s="2"/>
      <c r="VPV39" s="2"/>
      <c r="VPW39" s="2"/>
      <c r="VPX39" s="2"/>
      <c r="VPY39" s="2"/>
      <c r="VPZ39" s="2"/>
      <c r="VQA39" s="2"/>
      <c r="VQB39" s="2"/>
      <c r="VQC39" s="2"/>
      <c r="VQD39" s="2"/>
      <c r="VQE39" s="2"/>
      <c r="VQF39" s="2"/>
      <c r="VQG39" s="2"/>
      <c r="VQH39" s="2"/>
      <c r="VQI39" s="2"/>
      <c r="VQJ39" s="2"/>
      <c r="VQK39" s="2"/>
      <c r="VQL39" s="2"/>
      <c r="VQM39" s="2"/>
      <c r="VQN39" s="2"/>
      <c r="VQO39" s="2"/>
      <c r="VQP39" s="2"/>
      <c r="VQQ39" s="2"/>
      <c r="VQR39" s="2"/>
      <c r="VQS39" s="2"/>
      <c r="VQT39" s="2"/>
      <c r="VQU39" s="2"/>
      <c r="VQV39" s="2"/>
      <c r="VQW39" s="2"/>
      <c r="VQX39" s="2"/>
      <c r="VQY39" s="2"/>
      <c r="VQZ39" s="2"/>
      <c r="VRA39" s="2"/>
      <c r="VRB39" s="2"/>
      <c r="VRC39" s="2"/>
      <c r="VRD39" s="2"/>
      <c r="VRE39" s="2"/>
      <c r="VRF39" s="2"/>
      <c r="VRG39" s="2"/>
      <c r="VRH39" s="2"/>
      <c r="VRI39" s="2"/>
      <c r="VRJ39" s="2"/>
      <c r="VRK39" s="2"/>
      <c r="VRL39" s="2"/>
      <c r="VRM39" s="2"/>
      <c r="VRN39" s="2"/>
      <c r="VRO39" s="2"/>
      <c r="VRP39" s="2"/>
      <c r="VRQ39" s="2"/>
      <c r="VRR39" s="2"/>
      <c r="VRS39" s="2"/>
      <c r="VRT39" s="2"/>
      <c r="VRU39" s="2"/>
      <c r="VRV39" s="2"/>
      <c r="VRW39" s="2"/>
      <c r="VRX39" s="2"/>
      <c r="VRY39" s="2"/>
      <c r="VRZ39" s="2"/>
      <c r="VSA39" s="2"/>
      <c r="VSB39" s="2"/>
      <c r="VSC39" s="2"/>
      <c r="VSD39" s="2"/>
      <c r="VSE39" s="2"/>
      <c r="VSF39" s="2"/>
      <c r="VSG39" s="2"/>
      <c r="VSH39" s="2"/>
      <c r="VSI39" s="2"/>
      <c r="VSJ39" s="2"/>
      <c r="VSK39" s="2"/>
      <c r="VSL39" s="2"/>
      <c r="VSM39" s="2"/>
      <c r="VSN39" s="2"/>
      <c r="VSO39" s="2"/>
      <c r="VSP39" s="2"/>
      <c r="VSQ39" s="2"/>
      <c r="VSR39" s="2"/>
      <c r="VSS39" s="2"/>
      <c r="VST39" s="2"/>
      <c r="VSU39" s="2"/>
      <c r="VSV39" s="2"/>
      <c r="VSW39" s="2"/>
      <c r="VSX39" s="2"/>
      <c r="VSY39" s="2"/>
      <c r="VSZ39" s="2"/>
      <c r="VTA39" s="2"/>
      <c r="VTB39" s="2"/>
      <c r="VTC39" s="2"/>
      <c r="VTD39" s="2"/>
      <c r="VTE39" s="2"/>
      <c r="VTF39" s="2"/>
      <c r="VTG39" s="2"/>
      <c r="VTH39" s="2"/>
      <c r="VTI39" s="2"/>
      <c r="VTJ39" s="2"/>
      <c r="VTK39" s="2"/>
      <c r="VTL39" s="2"/>
      <c r="VTM39" s="2"/>
      <c r="VTN39" s="2"/>
      <c r="VTO39" s="2"/>
      <c r="VTP39" s="2"/>
      <c r="VTQ39" s="2"/>
      <c r="VTR39" s="2"/>
      <c r="VTS39" s="2"/>
      <c r="VTT39" s="2"/>
      <c r="VTU39" s="2"/>
      <c r="VTV39" s="2"/>
      <c r="VTW39" s="2"/>
      <c r="VTX39" s="2"/>
      <c r="VTY39" s="2"/>
      <c r="VTZ39" s="2"/>
      <c r="VUA39" s="2"/>
      <c r="VUB39" s="2"/>
      <c r="VUC39" s="2"/>
      <c r="VUD39" s="2"/>
      <c r="VUE39" s="2"/>
      <c r="VUF39" s="2"/>
      <c r="VUG39" s="2"/>
      <c r="VUH39" s="2"/>
      <c r="VUI39" s="2"/>
      <c r="VUJ39" s="2"/>
      <c r="VUK39" s="2"/>
      <c r="VUL39" s="2"/>
      <c r="VUM39" s="2"/>
      <c r="VUN39" s="2"/>
      <c r="VUO39" s="2"/>
      <c r="VUP39" s="2"/>
      <c r="VUQ39" s="2"/>
      <c r="VUR39" s="2"/>
      <c r="VUS39" s="2"/>
      <c r="VUT39" s="2"/>
      <c r="VUU39" s="2"/>
      <c r="VUV39" s="2"/>
      <c r="VUW39" s="2"/>
      <c r="VUX39" s="2"/>
      <c r="VUY39" s="2"/>
      <c r="VUZ39" s="2"/>
      <c r="VVA39" s="2"/>
      <c r="VVB39" s="2"/>
      <c r="VVC39" s="2"/>
      <c r="VVD39" s="2"/>
      <c r="VVE39" s="2"/>
      <c r="VVF39" s="2"/>
      <c r="VVG39" s="2"/>
      <c r="VVH39" s="2"/>
      <c r="VVI39" s="2"/>
      <c r="VVJ39" s="2"/>
      <c r="VVK39" s="2"/>
      <c r="VVL39" s="2"/>
      <c r="VVM39" s="2"/>
      <c r="VVN39" s="2"/>
      <c r="VVO39" s="2"/>
      <c r="VVP39" s="2"/>
      <c r="VVQ39" s="2"/>
      <c r="VVR39" s="2"/>
      <c r="VVS39" s="2"/>
      <c r="VVT39" s="2"/>
      <c r="VVU39" s="2"/>
      <c r="VVV39" s="2"/>
      <c r="VVW39" s="2"/>
      <c r="VVX39" s="2"/>
      <c r="VVY39" s="2"/>
      <c r="VVZ39" s="2"/>
      <c r="VWA39" s="2"/>
      <c r="VWB39" s="2"/>
      <c r="VWC39" s="2"/>
      <c r="VWD39" s="2"/>
      <c r="VWE39" s="2"/>
      <c r="VWF39" s="2"/>
      <c r="VWG39" s="2"/>
      <c r="VWH39" s="2"/>
      <c r="VWI39" s="2"/>
      <c r="VWJ39" s="2"/>
      <c r="VWK39" s="2"/>
      <c r="VWL39" s="2"/>
      <c r="VWM39" s="2"/>
      <c r="VWN39" s="2"/>
      <c r="VWO39" s="2"/>
      <c r="VWP39" s="2"/>
      <c r="VWQ39" s="2"/>
      <c r="VWR39" s="2"/>
      <c r="VWS39" s="2"/>
      <c r="VWT39" s="2"/>
      <c r="VWU39" s="2"/>
      <c r="VWV39" s="2"/>
      <c r="VWW39" s="2"/>
      <c r="VWX39" s="2"/>
      <c r="VWY39" s="2"/>
      <c r="VWZ39" s="2"/>
      <c r="VXA39" s="2"/>
      <c r="VXB39" s="2"/>
      <c r="VXC39" s="2"/>
      <c r="VXD39" s="2"/>
      <c r="VXE39" s="2"/>
      <c r="VXF39" s="2"/>
      <c r="VXG39" s="2"/>
      <c r="VXH39" s="2"/>
      <c r="VXI39" s="2"/>
      <c r="VXJ39" s="2"/>
      <c r="VXK39" s="2"/>
      <c r="VXL39" s="2"/>
      <c r="VXM39" s="2"/>
      <c r="VXN39" s="2"/>
      <c r="VXO39" s="2"/>
      <c r="VXP39" s="2"/>
      <c r="VXQ39" s="2"/>
      <c r="VXR39" s="2"/>
      <c r="VXS39" s="2"/>
      <c r="VXT39" s="2"/>
      <c r="VXU39" s="2"/>
      <c r="VXV39" s="2"/>
      <c r="VXW39" s="2"/>
      <c r="VXX39" s="2"/>
      <c r="VXY39" s="2"/>
      <c r="VXZ39" s="2"/>
      <c r="VYA39" s="2"/>
      <c r="VYB39" s="2"/>
      <c r="VYC39" s="2"/>
      <c r="VYD39" s="2"/>
      <c r="VYE39" s="2"/>
      <c r="VYF39" s="2"/>
      <c r="VYG39" s="2"/>
      <c r="VYH39" s="2"/>
      <c r="VYI39" s="2"/>
      <c r="VYJ39" s="2"/>
      <c r="VYK39" s="2"/>
      <c r="VYL39" s="2"/>
      <c r="VYM39" s="2"/>
      <c r="VYN39" s="2"/>
      <c r="VYO39" s="2"/>
      <c r="VYP39" s="2"/>
      <c r="VYQ39" s="2"/>
      <c r="VYR39" s="2"/>
      <c r="VYS39" s="2"/>
      <c r="VYT39" s="2"/>
      <c r="VYU39" s="2"/>
      <c r="VYV39" s="2"/>
      <c r="VYW39" s="2"/>
      <c r="VYX39" s="2"/>
      <c r="VYY39" s="2"/>
      <c r="VYZ39" s="2"/>
      <c r="VZA39" s="2"/>
      <c r="VZB39" s="2"/>
      <c r="VZC39" s="2"/>
      <c r="VZD39" s="2"/>
      <c r="VZE39" s="2"/>
      <c r="VZF39" s="2"/>
      <c r="VZG39" s="2"/>
      <c r="VZH39" s="2"/>
      <c r="VZI39" s="2"/>
      <c r="VZJ39" s="2"/>
      <c r="VZK39" s="2"/>
      <c r="VZL39" s="2"/>
      <c r="VZM39" s="2"/>
      <c r="VZN39" s="2"/>
      <c r="VZO39" s="2"/>
      <c r="VZP39" s="2"/>
      <c r="VZQ39" s="2"/>
      <c r="VZR39" s="2"/>
      <c r="VZS39" s="2"/>
      <c r="VZT39" s="2"/>
      <c r="VZU39" s="2"/>
      <c r="VZV39" s="2"/>
      <c r="VZW39" s="2"/>
      <c r="VZX39" s="2"/>
      <c r="VZY39" s="2"/>
      <c r="VZZ39" s="2"/>
      <c r="WAA39" s="2"/>
      <c r="WAB39" s="2"/>
      <c r="WAC39" s="2"/>
      <c r="WAD39" s="2"/>
      <c r="WAE39" s="2"/>
      <c r="WAF39" s="2"/>
      <c r="WAG39" s="2"/>
      <c r="WAH39" s="2"/>
      <c r="WAI39" s="2"/>
      <c r="WAJ39" s="2"/>
      <c r="WAK39" s="2"/>
      <c r="WAL39" s="2"/>
      <c r="WAM39" s="2"/>
      <c r="WAN39" s="2"/>
      <c r="WAO39" s="2"/>
      <c r="WAP39" s="2"/>
      <c r="WAQ39" s="2"/>
      <c r="WAR39" s="2"/>
      <c r="WAS39" s="2"/>
      <c r="WAT39" s="2"/>
      <c r="WAU39" s="2"/>
      <c r="WAV39" s="2"/>
      <c r="WAW39" s="2"/>
      <c r="WAX39" s="2"/>
      <c r="WAY39" s="2"/>
      <c r="WAZ39" s="2"/>
      <c r="WBA39" s="2"/>
      <c r="WBB39" s="2"/>
      <c r="WBC39" s="2"/>
      <c r="WBD39" s="2"/>
      <c r="WBE39" s="2"/>
      <c r="WBF39" s="2"/>
      <c r="WBG39" s="2"/>
      <c r="WBH39" s="2"/>
      <c r="WBI39" s="2"/>
      <c r="WBJ39" s="2"/>
      <c r="WBK39" s="2"/>
      <c r="WBL39" s="2"/>
      <c r="WBM39" s="2"/>
      <c r="WBN39" s="2"/>
      <c r="WBO39" s="2"/>
      <c r="WBP39" s="2"/>
      <c r="WBQ39" s="2"/>
      <c r="WBR39" s="2"/>
      <c r="WBS39" s="2"/>
      <c r="WBT39" s="2"/>
      <c r="WBU39" s="2"/>
      <c r="WBV39" s="2"/>
      <c r="WBW39" s="2"/>
      <c r="WBX39" s="2"/>
      <c r="WBY39" s="2"/>
      <c r="WBZ39" s="2"/>
      <c r="WCA39" s="2"/>
      <c r="WCB39" s="2"/>
      <c r="WCC39" s="2"/>
      <c r="WCD39" s="2"/>
      <c r="WCE39" s="2"/>
      <c r="WCF39" s="2"/>
      <c r="WCG39" s="2"/>
      <c r="WCH39" s="2"/>
      <c r="WCI39" s="2"/>
      <c r="WCJ39" s="2"/>
      <c r="WCK39" s="2"/>
      <c r="WCL39" s="2"/>
      <c r="WCM39" s="2"/>
      <c r="WCN39" s="2"/>
      <c r="WCO39" s="2"/>
      <c r="WCP39" s="2"/>
      <c r="WCQ39" s="2"/>
      <c r="WCR39" s="2"/>
      <c r="WCS39" s="2"/>
      <c r="WCT39" s="2"/>
      <c r="WCU39" s="2"/>
      <c r="WCV39" s="2"/>
      <c r="WCW39" s="2"/>
      <c r="WCX39" s="2"/>
      <c r="WCY39" s="2"/>
      <c r="WCZ39" s="2"/>
      <c r="WDA39" s="2"/>
      <c r="WDB39" s="2"/>
      <c r="WDC39" s="2"/>
      <c r="WDD39" s="2"/>
      <c r="WDE39" s="2"/>
      <c r="WDF39" s="2"/>
      <c r="WDG39" s="2"/>
      <c r="WDH39" s="2"/>
      <c r="WDI39" s="2"/>
      <c r="WDJ39" s="2"/>
      <c r="WDK39" s="2"/>
      <c r="WDL39" s="2"/>
      <c r="WDM39" s="2"/>
      <c r="WDN39" s="2"/>
      <c r="WDO39" s="2"/>
      <c r="WDP39" s="2"/>
      <c r="WDQ39" s="2"/>
      <c r="WDR39" s="2"/>
      <c r="WDS39" s="2"/>
      <c r="WDT39" s="2"/>
      <c r="WDU39" s="2"/>
      <c r="WDV39" s="2"/>
      <c r="WDW39" s="2"/>
      <c r="WDX39" s="2"/>
      <c r="WDY39" s="2"/>
      <c r="WDZ39" s="2"/>
      <c r="WEA39" s="2"/>
      <c r="WEB39" s="2"/>
      <c r="WEC39" s="2"/>
      <c r="WED39" s="2"/>
      <c r="WEE39" s="2"/>
      <c r="WEF39" s="2"/>
      <c r="WEG39" s="2"/>
      <c r="WEH39" s="2"/>
      <c r="WEI39" s="2"/>
      <c r="WEJ39" s="2"/>
      <c r="WEK39" s="2"/>
      <c r="WEL39" s="2"/>
      <c r="WEM39" s="2"/>
      <c r="WEN39" s="2"/>
      <c r="WEO39" s="2"/>
      <c r="WEP39" s="2"/>
      <c r="WEQ39" s="2"/>
      <c r="WER39" s="2"/>
      <c r="WES39" s="2"/>
      <c r="WET39" s="2"/>
      <c r="WEU39" s="2"/>
      <c r="WEV39" s="2"/>
      <c r="WEW39" s="2"/>
      <c r="WEX39" s="2"/>
      <c r="WEY39" s="2"/>
      <c r="WEZ39" s="2"/>
      <c r="WFA39" s="2"/>
      <c r="WFB39" s="2"/>
      <c r="WFC39" s="2"/>
      <c r="WFD39" s="2"/>
      <c r="WFE39" s="2"/>
      <c r="WFF39" s="2"/>
      <c r="WFG39" s="2"/>
      <c r="WFH39" s="2"/>
      <c r="WFI39" s="2"/>
      <c r="WFJ39" s="2"/>
      <c r="WFK39" s="2"/>
      <c r="WFL39" s="2"/>
      <c r="WFM39" s="2"/>
      <c r="WFN39" s="2"/>
      <c r="WFO39" s="2"/>
      <c r="WFP39" s="2"/>
      <c r="WFQ39" s="2"/>
      <c r="WFR39" s="2"/>
      <c r="WFS39" s="2"/>
      <c r="WFT39" s="2"/>
      <c r="WFU39" s="2"/>
      <c r="WFV39" s="2"/>
      <c r="WFW39" s="2"/>
      <c r="WFX39" s="2"/>
      <c r="WFY39" s="2"/>
      <c r="WFZ39" s="2"/>
      <c r="WGA39" s="2"/>
      <c r="WGB39" s="2"/>
      <c r="WGC39" s="2"/>
      <c r="WGD39" s="2"/>
      <c r="WGE39" s="2"/>
      <c r="WGF39" s="2"/>
      <c r="WGG39" s="2"/>
      <c r="WGH39" s="2"/>
      <c r="WGI39" s="2"/>
      <c r="WGJ39" s="2"/>
      <c r="WGK39" s="2"/>
      <c r="WGL39" s="2"/>
      <c r="WGM39" s="2"/>
      <c r="WGN39" s="2"/>
      <c r="WGO39" s="2"/>
      <c r="WGP39" s="2"/>
      <c r="WGQ39" s="2"/>
      <c r="WGR39" s="2"/>
      <c r="WGS39" s="2"/>
      <c r="WGT39" s="2"/>
      <c r="WGU39" s="2"/>
      <c r="WGV39" s="2"/>
      <c r="WGW39" s="2"/>
      <c r="WGX39" s="2"/>
      <c r="WGY39" s="2"/>
      <c r="WGZ39" s="2"/>
      <c r="WHA39" s="2"/>
      <c r="WHB39" s="2"/>
      <c r="WHC39" s="2"/>
      <c r="WHD39" s="2"/>
      <c r="WHE39" s="2"/>
      <c r="WHF39" s="2"/>
      <c r="WHG39" s="2"/>
      <c r="WHH39" s="2"/>
      <c r="WHI39" s="2"/>
      <c r="WHJ39" s="2"/>
      <c r="WHK39" s="2"/>
      <c r="WHL39" s="2"/>
      <c r="WHM39" s="2"/>
      <c r="WHN39" s="2"/>
      <c r="WHO39" s="2"/>
      <c r="WHP39" s="2"/>
      <c r="WHQ39" s="2"/>
      <c r="WHR39" s="2"/>
      <c r="WHS39" s="2"/>
      <c r="WHT39" s="2"/>
      <c r="WHU39" s="2"/>
      <c r="WHV39" s="2"/>
      <c r="WHW39" s="2"/>
      <c r="WHX39" s="2"/>
      <c r="WHY39" s="2"/>
      <c r="WHZ39" s="2"/>
      <c r="WIA39" s="2"/>
      <c r="WIB39" s="2"/>
      <c r="WIC39" s="2"/>
      <c r="WID39" s="2"/>
      <c r="WIE39" s="2"/>
      <c r="WIF39" s="2"/>
      <c r="WIG39" s="2"/>
      <c r="WIH39" s="2"/>
      <c r="WII39" s="2"/>
      <c r="WIJ39" s="2"/>
      <c r="WIK39" s="2"/>
      <c r="WIL39" s="2"/>
      <c r="WIM39" s="2"/>
      <c r="WIN39" s="2"/>
      <c r="WIO39" s="2"/>
      <c r="WIP39" s="2"/>
      <c r="WIQ39" s="2"/>
      <c r="WIR39" s="2"/>
      <c r="WIS39" s="2"/>
      <c r="WIT39" s="2"/>
      <c r="WIU39" s="2"/>
      <c r="WIV39" s="2"/>
      <c r="WIW39" s="2"/>
      <c r="WIX39" s="2"/>
      <c r="WIY39" s="2"/>
      <c r="WIZ39" s="2"/>
      <c r="WJA39" s="2"/>
      <c r="WJB39" s="2"/>
      <c r="WJC39" s="2"/>
      <c r="WJD39" s="2"/>
      <c r="WJE39" s="2"/>
      <c r="WJF39" s="2"/>
      <c r="WJG39" s="2"/>
      <c r="WJH39" s="2"/>
      <c r="WJI39" s="2"/>
      <c r="WJJ39" s="2"/>
      <c r="WJK39" s="2"/>
      <c r="WJL39" s="2"/>
      <c r="WJM39" s="2"/>
      <c r="WJN39" s="2"/>
      <c r="WJO39" s="2"/>
      <c r="WJP39" s="2"/>
      <c r="WJQ39" s="2"/>
      <c r="WJR39" s="2"/>
      <c r="WJS39" s="2"/>
      <c r="WJT39" s="2"/>
      <c r="WJU39" s="2"/>
      <c r="WJV39" s="2"/>
      <c r="WJW39" s="2"/>
      <c r="WJX39" s="2"/>
      <c r="WJY39" s="2"/>
      <c r="WJZ39" s="2"/>
      <c r="WKA39" s="2"/>
      <c r="WKB39" s="2"/>
      <c r="WKC39" s="2"/>
      <c r="WKD39" s="2"/>
      <c r="WKE39" s="2"/>
      <c r="WKF39" s="2"/>
      <c r="WKG39" s="2"/>
      <c r="WKH39" s="2"/>
      <c r="WKI39" s="2"/>
      <c r="WKJ39" s="2"/>
      <c r="WKK39" s="2"/>
      <c r="WKL39" s="2"/>
      <c r="WKM39" s="2"/>
      <c r="WKN39" s="2"/>
      <c r="WKO39" s="2"/>
      <c r="WKP39" s="2"/>
      <c r="WKQ39" s="2"/>
      <c r="WKR39" s="2"/>
      <c r="WKS39" s="2"/>
      <c r="WKT39" s="2"/>
      <c r="WKU39" s="2"/>
      <c r="WKV39" s="2"/>
      <c r="WKW39" s="2"/>
      <c r="WKX39" s="2"/>
      <c r="WKY39" s="2"/>
      <c r="WKZ39" s="2"/>
      <c r="WLA39" s="2"/>
      <c r="WLB39" s="2"/>
      <c r="WLC39" s="2"/>
      <c r="WLD39" s="2"/>
      <c r="WLE39" s="2"/>
      <c r="WLF39" s="2"/>
      <c r="WLG39" s="2"/>
      <c r="WLH39" s="2"/>
      <c r="WLI39" s="2"/>
      <c r="WLJ39" s="2"/>
      <c r="WLK39" s="2"/>
      <c r="WLL39" s="2"/>
      <c r="WLM39" s="2"/>
      <c r="WLN39" s="2"/>
      <c r="WLO39" s="2"/>
      <c r="WLP39" s="2"/>
      <c r="WLQ39" s="2"/>
      <c r="WLR39" s="2"/>
      <c r="WLS39" s="2"/>
      <c r="WLT39" s="2"/>
      <c r="WLU39" s="2"/>
      <c r="WLV39" s="2"/>
      <c r="WLW39" s="2"/>
      <c r="WLX39" s="2"/>
      <c r="WLY39" s="2"/>
      <c r="WLZ39" s="2"/>
      <c r="WMA39" s="2"/>
      <c r="WMB39" s="2"/>
      <c r="WMC39" s="2"/>
      <c r="WMD39" s="2"/>
      <c r="WME39" s="2"/>
      <c r="WMF39" s="2"/>
      <c r="WMG39" s="2"/>
      <c r="WMH39" s="2"/>
      <c r="WMI39" s="2"/>
      <c r="WMJ39" s="2"/>
      <c r="WMK39" s="2"/>
      <c r="WML39" s="2"/>
      <c r="WMM39" s="2"/>
      <c r="WMN39" s="2"/>
      <c r="WMO39" s="2"/>
      <c r="WMP39" s="2"/>
      <c r="WMQ39" s="2"/>
      <c r="WMR39" s="2"/>
      <c r="WMS39" s="2"/>
      <c r="WMT39" s="2"/>
      <c r="WMU39" s="2"/>
      <c r="WMV39" s="2"/>
      <c r="WMW39" s="2"/>
      <c r="WMX39" s="2"/>
      <c r="WMY39" s="2"/>
      <c r="WMZ39" s="2"/>
      <c r="WNA39" s="2"/>
      <c r="WNB39" s="2"/>
      <c r="WNC39" s="2"/>
      <c r="WND39" s="2"/>
      <c r="WNE39" s="2"/>
      <c r="WNF39" s="2"/>
      <c r="WNG39" s="2"/>
      <c r="WNH39" s="2"/>
      <c r="WNI39" s="2"/>
      <c r="WNJ39" s="2"/>
      <c r="WNK39" s="2"/>
      <c r="WNL39" s="2"/>
      <c r="WNM39" s="2"/>
      <c r="WNN39" s="2"/>
      <c r="WNO39" s="2"/>
      <c r="WNP39" s="2"/>
      <c r="WNQ39" s="2"/>
      <c r="WNR39" s="2"/>
      <c r="WNS39" s="2"/>
      <c r="WNT39" s="2"/>
      <c r="WNU39" s="2"/>
      <c r="WNV39" s="2"/>
      <c r="WNW39" s="2"/>
      <c r="WNX39" s="2"/>
      <c r="WNY39" s="2"/>
      <c r="WNZ39" s="2"/>
      <c r="WOA39" s="2"/>
      <c r="WOB39" s="2"/>
      <c r="WOC39" s="2"/>
      <c r="WOD39" s="2"/>
      <c r="WOE39" s="2"/>
      <c r="WOF39" s="2"/>
      <c r="WOG39" s="2"/>
      <c r="WOH39" s="2"/>
      <c r="WOI39" s="2"/>
      <c r="WOJ39" s="2"/>
      <c r="WOK39" s="2"/>
      <c r="WOL39" s="2"/>
      <c r="WOM39" s="2"/>
      <c r="WON39" s="2"/>
      <c r="WOO39" s="2"/>
      <c r="WOP39" s="2"/>
      <c r="WOQ39" s="2"/>
      <c r="WOR39" s="2"/>
      <c r="WOS39" s="2"/>
      <c r="WOT39" s="2"/>
      <c r="WOU39" s="2"/>
      <c r="WOV39" s="2"/>
      <c r="WOW39" s="2"/>
      <c r="WOX39" s="2"/>
      <c r="WOY39" s="2"/>
      <c r="WOZ39" s="2"/>
      <c r="WPA39" s="2"/>
      <c r="WPB39" s="2"/>
      <c r="WPC39" s="2"/>
      <c r="WPD39" s="2"/>
      <c r="WPE39" s="2"/>
      <c r="WPF39" s="2"/>
      <c r="WPG39" s="2"/>
      <c r="WPH39" s="2"/>
      <c r="WPI39" s="2"/>
      <c r="WPJ39" s="2"/>
      <c r="WPK39" s="2"/>
      <c r="WPL39" s="2"/>
      <c r="WPM39" s="2"/>
      <c r="WPN39" s="2"/>
      <c r="WPO39" s="2"/>
      <c r="WPP39" s="2"/>
      <c r="WPQ39" s="2"/>
      <c r="WPR39" s="2"/>
      <c r="WPS39" s="2"/>
      <c r="WPT39" s="2"/>
      <c r="WPU39" s="2"/>
      <c r="WPV39" s="2"/>
      <c r="WPW39" s="2"/>
      <c r="WPX39" s="2"/>
      <c r="WPY39" s="2"/>
      <c r="WPZ39" s="2"/>
      <c r="WQA39" s="2"/>
      <c r="WQB39" s="2"/>
      <c r="WQC39" s="2"/>
      <c r="WQD39" s="2"/>
      <c r="WQE39" s="2"/>
      <c r="WQF39" s="2"/>
      <c r="WQG39" s="2"/>
      <c r="WQH39" s="2"/>
      <c r="WQI39" s="2"/>
      <c r="WQJ39" s="2"/>
      <c r="WQK39" s="2"/>
      <c r="WQL39" s="2"/>
      <c r="WQM39" s="2"/>
      <c r="WQN39" s="2"/>
      <c r="WQO39" s="2"/>
      <c r="WQP39" s="2"/>
      <c r="WQQ39" s="2"/>
      <c r="WQR39" s="2"/>
      <c r="WQS39" s="2"/>
      <c r="WQT39" s="2"/>
      <c r="WQU39" s="2"/>
      <c r="WQV39" s="2"/>
      <c r="WQW39" s="2"/>
      <c r="WQX39" s="2"/>
      <c r="WQY39" s="2"/>
      <c r="WQZ39" s="2"/>
      <c r="WRA39" s="2"/>
      <c r="WRB39" s="2"/>
      <c r="WRC39" s="2"/>
      <c r="WRD39" s="2"/>
      <c r="WRE39" s="2"/>
      <c r="WRF39" s="2"/>
      <c r="WRG39" s="2"/>
      <c r="WRH39" s="2"/>
      <c r="WRI39" s="2"/>
      <c r="WRJ39" s="2"/>
      <c r="WRK39" s="2"/>
      <c r="WRL39" s="2"/>
      <c r="WRM39" s="2"/>
      <c r="WRN39" s="2"/>
      <c r="WRO39" s="2"/>
      <c r="WRP39" s="2"/>
      <c r="WRQ39" s="2"/>
      <c r="WRR39" s="2"/>
      <c r="WRS39" s="2"/>
      <c r="WRT39" s="2"/>
      <c r="WRU39" s="2"/>
      <c r="WRV39" s="2"/>
      <c r="WRW39" s="2"/>
      <c r="WRX39" s="2"/>
      <c r="WRY39" s="2"/>
      <c r="WRZ39" s="2"/>
      <c r="WSA39" s="2"/>
      <c r="WSB39" s="2"/>
      <c r="WSC39" s="2"/>
      <c r="WSD39" s="2"/>
      <c r="WSE39" s="2"/>
      <c r="WSF39" s="2"/>
      <c r="WSG39" s="2"/>
      <c r="WSH39" s="2"/>
      <c r="WSI39" s="2"/>
      <c r="WSJ39" s="2"/>
      <c r="WSK39" s="2"/>
      <c r="WSL39" s="2"/>
      <c r="WSM39" s="2"/>
      <c r="WSN39" s="2"/>
      <c r="WSO39" s="2"/>
      <c r="WSP39" s="2"/>
      <c r="WSQ39" s="2"/>
      <c r="WSR39" s="2"/>
      <c r="WSS39" s="2"/>
      <c r="WST39" s="2"/>
      <c r="WSU39" s="2"/>
      <c r="WSV39" s="2"/>
      <c r="WSW39" s="2"/>
      <c r="WSX39" s="2"/>
      <c r="WSY39" s="2"/>
      <c r="WSZ39" s="2"/>
      <c r="WTA39" s="2"/>
      <c r="WTB39" s="2"/>
      <c r="WTC39" s="2"/>
      <c r="WTD39" s="2"/>
      <c r="WTE39" s="2"/>
      <c r="WTF39" s="2"/>
      <c r="WTG39" s="2"/>
      <c r="WTH39" s="2"/>
      <c r="WTI39" s="2"/>
      <c r="WTJ39" s="2"/>
      <c r="WTK39" s="2"/>
      <c r="WTL39" s="2"/>
      <c r="WTM39" s="2"/>
      <c r="WTN39" s="2"/>
      <c r="WTO39" s="2"/>
      <c r="WTP39" s="2"/>
      <c r="WTQ39" s="2"/>
      <c r="WTR39" s="2"/>
      <c r="WTS39" s="2"/>
      <c r="WTT39" s="2"/>
      <c r="WTU39" s="2"/>
      <c r="WTV39" s="2"/>
      <c r="WTW39" s="2"/>
      <c r="WTX39" s="2"/>
      <c r="WTY39" s="2"/>
      <c r="WTZ39" s="2"/>
      <c r="WUA39" s="2"/>
      <c r="WUB39" s="2"/>
      <c r="WUC39" s="2"/>
      <c r="WUD39" s="2"/>
      <c r="WUE39" s="2"/>
      <c r="WUF39" s="2"/>
      <c r="WUG39" s="2"/>
      <c r="WUH39" s="2"/>
      <c r="WUI39" s="2"/>
      <c r="WUJ39" s="2"/>
      <c r="WUK39" s="2"/>
      <c r="WUL39" s="2"/>
      <c r="WUM39" s="2"/>
      <c r="WUN39" s="2"/>
      <c r="WUO39" s="2"/>
      <c r="WUP39" s="2"/>
      <c r="WUQ39" s="2"/>
      <c r="WUR39" s="2"/>
      <c r="WUS39" s="2"/>
      <c r="WUT39" s="2"/>
      <c r="WUU39" s="2"/>
      <c r="WUV39" s="2"/>
      <c r="WUW39" s="2"/>
      <c r="WUX39" s="2"/>
      <c r="WUY39" s="2"/>
      <c r="WUZ39" s="2"/>
      <c r="WVA39" s="2"/>
      <c r="WVB39" s="2"/>
      <c r="WVC39" s="2"/>
      <c r="WVD39" s="2"/>
      <c r="WVE39" s="2"/>
      <c r="WVF39" s="2"/>
      <c r="WVG39" s="2"/>
      <c r="WVH39" s="2"/>
      <c r="WVI39" s="2"/>
      <c r="WVJ39" s="2"/>
      <c r="WVK39" s="2"/>
      <c r="WVL39" s="2"/>
      <c r="WVM39" s="2"/>
      <c r="WVN39" s="2"/>
      <c r="WVO39" s="2"/>
      <c r="WVP39" s="2"/>
      <c r="WVQ39" s="2"/>
      <c r="WVR39" s="2"/>
      <c r="WVS39" s="2"/>
      <c r="WVT39" s="2"/>
      <c r="WVU39" s="2"/>
      <c r="WVV39" s="2"/>
      <c r="WVW39" s="2"/>
      <c r="WVX39" s="2"/>
      <c r="WVY39" s="2"/>
      <c r="WVZ39" s="2"/>
      <c r="WWA39" s="2"/>
      <c r="WWB39" s="2"/>
      <c r="WWC39" s="2"/>
      <c r="WWD39" s="2"/>
      <c r="WWE39" s="2"/>
      <c r="WWF39" s="2"/>
      <c r="WWG39" s="2"/>
      <c r="WWH39" s="2"/>
      <c r="WWI39" s="2"/>
      <c r="WWJ39" s="2"/>
      <c r="WWK39" s="2"/>
      <c r="WWL39" s="2"/>
      <c r="WWM39" s="2"/>
      <c r="WWN39" s="2"/>
      <c r="WWO39" s="2"/>
      <c r="WWP39" s="2"/>
      <c r="WWQ39" s="2"/>
      <c r="WWR39" s="2"/>
      <c r="WWS39" s="2"/>
      <c r="WWT39" s="2"/>
      <c r="WWU39" s="2"/>
      <c r="WWV39" s="2"/>
      <c r="WWW39" s="2"/>
      <c r="WWX39" s="2"/>
      <c r="WWY39" s="2"/>
      <c r="WWZ39" s="2"/>
      <c r="WXA39" s="2"/>
      <c r="WXB39" s="2"/>
      <c r="WXC39" s="2"/>
      <c r="WXD39" s="2"/>
      <c r="WXE39" s="2"/>
      <c r="WXF39" s="2"/>
      <c r="WXG39" s="2"/>
      <c r="WXH39" s="2"/>
      <c r="WXI39" s="2"/>
      <c r="WXJ39" s="2"/>
      <c r="WXK39" s="2"/>
      <c r="WXL39" s="2"/>
      <c r="WXM39" s="2"/>
      <c r="WXN39" s="2"/>
      <c r="WXO39" s="2"/>
      <c r="WXP39" s="2"/>
      <c r="WXQ39" s="2"/>
      <c r="WXR39" s="2"/>
      <c r="WXS39" s="2"/>
      <c r="WXT39" s="2"/>
      <c r="WXU39" s="2"/>
      <c r="WXV39" s="2"/>
      <c r="WXW39" s="2"/>
      <c r="WXX39" s="2"/>
      <c r="WXY39" s="2"/>
      <c r="WXZ39" s="2"/>
      <c r="WYA39" s="2"/>
      <c r="WYB39" s="2"/>
      <c r="WYC39" s="2"/>
      <c r="WYD39" s="2"/>
      <c r="WYE39" s="2"/>
      <c r="WYF39" s="2"/>
      <c r="WYG39" s="2"/>
      <c r="WYH39" s="2"/>
      <c r="WYI39" s="2"/>
      <c r="WYJ39" s="2"/>
      <c r="WYK39" s="2"/>
      <c r="WYL39" s="2"/>
      <c r="WYM39" s="2"/>
      <c r="WYN39" s="2"/>
      <c r="WYO39" s="2"/>
      <c r="WYP39" s="2"/>
      <c r="WYQ39" s="2"/>
      <c r="WYR39" s="2"/>
      <c r="WYS39" s="2"/>
      <c r="WYT39" s="2"/>
      <c r="WYU39" s="2"/>
      <c r="WYV39" s="2"/>
      <c r="WYW39" s="2"/>
      <c r="WYX39" s="2"/>
      <c r="WYY39" s="2"/>
      <c r="WYZ39" s="2"/>
      <c r="WZA39" s="2"/>
      <c r="WZB39" s="2"/>
      <c r="WZC39" s="2"/>
      <c r="WZD39" s="2"/>
      <c r="WZE39" s="2"/>
      <c r="WZF39" s="2"/>
      <c r="WZG39" s="2"/>
      <c r="WZH39" s="2"/>
      <c r="WZI39" s="2"/>
      <c r="WZJ39" s="2"/>
      <c r="WZK39" s="2"/>
      <c r="WZL39" s="2"/>
      <c r="WZM39" s="2"/>
      <c r="WZN39" s="2"/>
      <c r="WZO39" s="2"/>
      <c r="WZP39" s="2"/>
      <c r="WZQ39" s="2"/>
      <c r="WZR39" s="2"/>
      <c r="WZS39" s="2"/>
      <c r="WZT39" s="2"/>
      <c r="WZU39" s="2"/>
      <c r="WZV39" s="2"/>
      <c r="WZW39" s="2"/>
      <c r="WZX39" s="2"/>
      <c r="WZY39" s="2"/>
      <c r="WZZ39" s="2"/>
      <c r="XAA39" s="2"/>
      <c r="XAB39" s="2"/>
      <c r="XAC39" s="2"/>
      <c r="XAD39" s="2"/>
      <c r="XAE39" s="2"/>
      <c r="XAF39" s="2"/>
      <c r="XAG39" s="2"/>
      <c r="XAH39" s="2"/>
      <c r="XAI39" s="2"/>
      <c r="XAJ39" s="2"/>
      <c r="XAK39" s="2"/>
      <c r="XAL39" s="2"/>
      <c r="XAM39" s="2"/>
      <c r="XAN39" s="2"/>
      <c r="XAO39" s="2"/>
      <c r="XAP39" s="2"/>
      <c r="XAQ39" s="2"/>
      <c r="XAR39" s="2"/>
      <c r="XAS39" s="2"/>
      <c r="XAT39" s="2"/>
      <c r="XAU39" s="2"/>
      <c r="XAV39" s="2"/>
      <c r="XAW39" s="2"/>
      <c r="XAX39" s="2"/>
      <c r="XAY39" s="2"/>
      <c r="XAZ39" s="2"/>
      <c r="XBA39" s="2"/>
      <c r="XBB39" s="2"/>
      <c r="XBC39" s="2"/>
      <c r="XBD39" s="2"/>
      <c r="XBE39" s="2"/>
      <c r="XBF39" s="2"/>
      <c r="XBG39" s="2"/>
      <c r="XBH39" s="2"/>
      <c r="XBI39" s="2"/>
      <c r="XBJ39" s="2"/>
      <c r="XBK39" s="2"/>
      <c r="XBL39" s="2"/>
      <c r="XBM39" s="2"/>
      <c r="XBN39" s="2"/>
      <c r="XBO39" s="2"/>
      <c r="XBP39" s="2"/>
      <c r="XBQ39" s="2"/>
      <c r="XBR39" s="2"/>
      <c r="XBS39" s="2"/>
      <c r="XBT39" s="2"/>
      <c r="XBU39" s="2"/>
      <c r="XBV39" s="2"/>
      <c r="XBW39" s="2"/>
      <c r="XBX39" s="2"/>
      <c r="XBY39" s="2"/>
      <c r="XBZ39" s="2"/>
      <c r="XCA39" s="2"/>
      <c r="XCB39" s="2"/>
      <c r="XCC39" s="2"/>
      <c r="XCD39" s="2"/>
      <c r="XCE39" s="2"/>
      <c r="XCF39" s="2"/>
      <c r="XCG39" s="2"/>
      <c r="XCH39" s="2"/>
      <c r="XCI39" s="2"/>
      <c r="XCJ39" s="2"/>
      <c r="XCK39" s="2"/>
      <c r="XCL39" s="2"/>
      <c r="XCM39" s="2"/>
      <c r="XCN39" s="2"/>
      <c r="XCO39" s="2"/>
      <c r="XCP39" s="2"/>
      <c r="XCQ39" s="2"/>
      <c r="XCR39" s="2"/>
      <c r="XCS39" s="2"/>
      <c r="XCT39" s="2"/>
      <c r="XCU39" s="2"/>
      <c r="XCV39" s="2"/>
      <c r="XCW39" s="2"/>
      <c r="XCX39" s="2"/>
      <c r="XCY39" s="2"/>
      <c r="XCZ39" s="2"/>
      <c r="XDA39" s="2"/>
      <c r="XDB39" s="2"/>
      <c r="XDC39" s="2"/>
      <c r="XDD39" s="2"/>
      <c r="XDE39" s="2"/>
      <c r="XDF39" s="2"/>
      <c r="XDG39" s="2"/>
      <c r="XDH39" s="2"/>
      <c r="XDI39" s="2"/>
      <c r="XDJ39" s="2"/>
      <c r="XDK39" s="2"/>
      <c r="XDL39" s="2"/>
      <c r="XDM39" s="2"/>
      <c r="XDN39" s="2"/>
      <c r="XDO39" s="2"/>
      <c r="XDP39" s="2"/>
      <c r="XDQ39" s="2"/>
      <c r="XDR39" s="2"/>
      <c r="XDS39" s="2"/>
      <c r="XDT39" s="2"/>
      <c r="XDU39" s="2"/>
      <c r="XDV39" s="2"/>
      <c r="XDW39" s="2"/>
      <c r="XDX39" s="2"/>
      <c r="XDY39" s="2"/>
      <c r="XDZ39" s="2"/>
      <c r="XEA39" s="2"/>
      <c r="XEB39" s="2"/>
      <c r="XEC39" s="2"/>
      <c r="XED39" s="2"/>
      <c r="XEE39" s="2"/>
      <c r="XEF39" s="2"/>
      <c r="XEG39" s="2"/>
      <c r="XEH39" s="2"/>
      <c r="XEI39" s="2"/>
      <c r="XEJ39" s="2"/>
      <c r="XEK39" s="2"/>
      <c r="XEL39" s="2"/>
      <c r="XEM39" s="2"/>
      <c r="XEN39" s="2"/>
      <c r="XEO39" s="2"/>
      <c r="XEP39" s="2"/>
      <c r="XEQ39" s="2"/>
      <c r="XER39" s="2"/>
      <c r="XES39" s="2"/>
      <c r="XET39" s="2"/>
      <c r="XEU39" s="2"/>
      <c r="XEV39" s="2"/>
      <c r="XEW39" s="2"/>
      <c r="XEX39" s="2"/>
    </row>
    <row r="40" spans="1:16378" x14ac:dyDescent="0.2">
      <c r="A40" s="11"/>
    </row>
    <row r="41" spans="1:16378" ht="29.25" customHeight="1" x14ac:dyDescent="0.2">
      <c r="A41" s="11"/>
    </row>
    <row r="42" spans="1:16378" s="23" customFormat="1" x14ac:dyDescent="0.2"/>
    <row r="43" spans="1:16378" s="23" customFormat="1" x14ac:dyDescent="0.2"/>
    <row r="44" spans="1:16378" s="23" customFormat="1" x14ac:dyDescent="0.2"/>
    <row r="45" spans="1:16378" s="23" customFormat="1" x14ac:dyDescent="0.2"/>
    <row r="46" spans="1:16378" s="23" customFormat="1" x14ac:dyDescent="0.2"/>
    <row r="47" spans="1:16378" s="23" customFormat="1" x14ac:dyDescent="0.2"/>
    <row r="48" spans="1:16378" s="23" customFormat="1" x14ac:dyDescent="0.2"/>
    <row r="49" spans="1:1" s="23" customFormat="1" x14ac:dyDescent="0.2"/>
    <row r="50" spans="1:1" s="24" customFormat="1" ht="51" customHeight="1" x14ac:dyDescent="0.2"/>
    <row r="51" spans="1:1" x14ac:dyDescent="0.2">
      <c r="A51" s="11"/>
    </row>
    <row r="52" spans="1:1" ht="126" customHeight="1" x14ac:dyDescent="0.2">
      <c r="A52" s="11"/>
    </row>
    <row r="53" spans="1:1" x14ac:dyDescent="0.2">
      <c r="A53" s="11"/>
    </row>
    <row r="54" spans="1:1" ht="81" customHeight="1" x14ac:dyDescent="0.2">
      <c r="A54" s="11"/>
    </row>
    <row r="62" spans="1:1" x14ac:dyDescent="0.2">
      <c r="A62" s="9"/>
    </row>
  </sheetData>
  <mergeCells count="12">
    <mergeCell ref="A15:B15"/>
    <mergeCell ref="A11:B11"/>
    <mergeCell ref="A10:B10"/>
    <mergeCell ref="A12:B12"/>
    <mergeCell ref="A13:B13"/>
    <mergeCell ref="A14:B14"/>
    <mergeCell ref="A24:B24"/>
    <mergeCell ref="A16:B16"/>
    <mergeCell ref="A20:B20"/>
    <mergeCell ref="A21:B21"/>
    <mergeCell ref="A22:B22"/>
    <mergeCell ref="A23:B23"/>
  </mergeCells>
  <pageMargins left="0.7" right="0.7" top="0.75" bottom="0.75" header="0.3" footer="0.3"/>
  <pageSetup scale="7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EDBDF-29A5-47E6-BC4E-EF1BE3033D9E}">
  <dimension ref="A1:AG1157"/>
  <sheetViews>
    <sheetView workbookViewId="0">
      <selection activeCell="C2" sqref="C2:I2"/>
    </sheetView>
  </sheetViews>
  <sheetFormatPr defaultRowHeight="15" x14ac:dyDescent="0.25"/>
  <cols>
    <col min="1" max="1" width="2.42578125" customWidth="1"/>
    <col min="2" max="2" width="2.7109375" customWidth="1"/>
    <col min="3" max="3" width="32" customWidth="1"/>
    <col min="4" max="4" width="18" bestFit="1" customWidth="1"/>
    <col min="5" max="5" width="14.42578125" style="100" customWidth="1"/>
    <col min="6" max="17" width="6.7109375" customWidth="1"/>
  </cols>
  <sheetData>
    <row r="1" spans="1:33" s="11" customFormat="1" x14ac:dyDescent="0.25">
      <c r="C1" t="s">
        <v>437</v>
      </c>
      <c r="O1" s="1"/>
    </row>
    <row r="2" spans="1:33" ht="45.75" customHeight="1" x14ac:dyDescent="0.25">
      <c r="C2" s="387" t="s">
        <v>445</v>
      </c>
      <c r="D2" s="387"/>
      <c r="E2" s="387"/>
      <c r="F2" s="387"/>
      <c r="G2" s="387"/>
      <c r="H2" s="387"/>
      <c r="I2" s="387"/>
    </row>
    <row r="4" spans="1:33" x14ac:dyDescent="0.25">
      <c r="A4" s="99" t="s">
        <v>83</v>
      </c>
    </row>
    <row r="5" spans="1:33" x14ac:dyDescent="0.25">
      <c r="C5" s="101"/>
      <c r="D5" s="102"/>
      <c r="E5" s="103"/>
      <c r="F5" s="385" t="s">
        <v>67</v>
      </c>
      <c r="G5" s="385"/>
      <c r="H5" s="385"/>
      <c r="I5" s="385"/>
      <c r="J5" s="385" t="s">
        <v>67</v>
      </c>
      <c r="K5" s="385"/>
      <c r="L5" s="385"/>
      <c r="M5" s="385"/>
      <c r="N5" s="385"/>
      <c r="O5" s="385"/>
      <c r="P5" s="385"/>
      <c r="Q5" s="385"/>
      <c r="R5" s="385"/>
      <c r="S5" s="385"/>
      <c r="T5" s="385"/>
      <c r="U5" s="385"/>
      <c r="V5" s="385" t="s">
        <v>67</v>
      </c>
      <c r="W5" s="385"/>
      <c r="X5" s="385"/>
      <c r="Y5" s="385"/>
      <c r="Z5" s="385"/>
      <c r="AA5" s="385"/>
      <c r="AB5" s="385"/>
      <c r="AC5" s="385"/>
      <c r="AD5" s="385"/>
      <c r="AE5" s="385"/>
      <c r="AF5" s="385"/>
      <c r="AG5" s="385"/>
    </row>
    <row r="6" spans="1:33" ht="15.75" customHeight="1" x14ac:dyDescent="0.25">
      <c r="C6" s="104" t="s">
        <v>68</v>
      </c>
      <c r="D6" s="105" t="s">
        <v>69</v>
      </c>
      <c r="E6" s="106" t="s">
        <v>70</v>
      </c>
      <c r="F6" s="386">
        <v>2020</v>
      </c>
      <c r="G6" s="386"/>
      <c r="H6" s="386"/>
      <c r="I6" s="386"/>
      <c r="J6" s="386">
        <v>2021</v>
      </c>
      <c r="K6" s="386"/>
      <c r="L6" s="386"/>
      <c r="M6" s="386"/>
      <c r="N6" s="386"/>
      <c r="O6" s="386"/>
      <c r="P6" s="386"/>
      <c r="Q6" s="386"/>
      <c r="R6" s="386"/>
      <c r="S6" s="386"/>
      <c r="T6" s="386"/>
      <c r="U6" s="386"/>
      <c r="V6" s="386">
        <v>2022</v>
      </c>
      <c r="W6" s="386"/>
      <c r="X6" s="386"/>
      <c r="Y6" s="386"/>
      <c r="Z6" s="386"/>
      <c r="AA6" s="386"/>
      <c r="AB6" s="386"/>
      <c r="AC6" s="386"/>
      <c r="AD6" s="386"/>
      <c r="AE6" s="386"/>
      <c r="AF6" s="386"/>
      <c r="AG6" s="386"/>
    </row>
    <row r="7" spans="1:33" x14ac:dyDescent="0.25">
      <c r="C7" s="101"/>
      <c r="D7" s="107"/>
      <c r="E7" s="108"/>
      <c r="F7" s="107" t="s">
        <v>79</v>
      </c>
      <c r="G7" s="107" t="s">
        <v>80</v>
      </c>
      <c r="H7" s="107" t="s">
        <v>81</v>
      </c>
      <c r="I7" s="107" t="s">
        <v>82</v>
      </c>
      <c r="J7" s="107" t="s">
        <v>71</v>
      </c>
      <c r="K7" s="107" t="s">
        <v>72</v>
      </c>
      <c r="L7" s="107" t="s">
        <v>73</v>
      </c>
      <c r="M7" s="107" t="s">
        <v>74</v>
      </c>
      <c r="N7" s="107" t="s">
        <v>75</v>
      </c>
      <c r="O7" s="107" t="s">
        <v>76</v>
      </c>
      <c r="P7" s="107" t="s">
        <v>77</v>
      </c>
      <c r="Q7" s="107" t="s">
        <v>78</v>
      </c>
      <c r="R7" s="107" t="s">
        <v>79</v>
      </c>
      <c r="S7" s="107" t="s">
        <v>80</v>
      </c>
      <c r="T7" s="107" t="s">
        <v>81</v>
      </c>
      <c r="U7" s="107" t="s">
        <v>82</v>
      </c>
      <c r="V7" s="107" t="s">
        <v>71</v>
      </c>
      <c r="W7" s="107" t="s">
        <v>72</v>
      </c>
      <c r="X7" s="107" t="s">
        <v>73</v>
      </c>
      <c r="Y7" s="107" t="s">
        <v>74</v>
      </c>
      <c r="Z7" s="107" t="s">
        <v>75</v>
      </c>
      <c r="AA7" s="107" t="s">
        <v>76</v>
      </c>
      <c r="AB7" s="107" t="s">
        <v>77</v>
      </c>
      <c r="AC7" s="107" t="s">
        <v>78</v>
      </c>
      <c r="AD7" s="107" t="s">
        <v>79</v>
      </c>
      <c r="AE7" s="107" t="s">
        <v>80</v>
      </c>
      <c r="AF7" s="107" t="s">
        <v>81</v>
      </c>
      <c r="AG7" s="107" t="s">
        <v>82</v>
      </c>
    </row>
    <row r="8" spans="1:33" x14ac:dyDescent="0.25">
      <c r="C8" s="109"/>
      <c r="D8" s="110"/>
      <c r="E8" s="111"/>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row>
    <row r="9" spans="1:33" x14ac:dyDescent="0.25">
      <c r="C9" s="112" t="s">
        <v>22</v>
      </c>
      <c r="D9" s="107" t="str">
        <f>"i.e. John Doe"</f>
        <v>i.e. John Doe</v>
      </c>
      <c r="E9" s="304"/>
      <c r="F9" s="113"/>
      <c r="G9" s="113"/>
      <c r="H9" s="113"/>
      <c r="I9" s="113"/>
      <c r="J9" s="113"/>
      <c r="K9" s="113"/>
      <c r="L9" s="113"/>
      <c r="M9" s="113"/>
      <c r="N9" s="113"/>
      <c r="O9" s="113"/>
      <c r="P9" s="113"/>
      <c r="Q9" s="113"/>
    </row>
    <row r="10" spans="1:33" x14ac:dyDescent="0.25">
      <c r="E10" s="304"/>
      <c r="F10" s="113"/>
      <c r="G10" s="113"/>
      <c r="H10" s="113"/>
      <c r="I10" s="113"/>
      <c r="J10" s="113"/>
      <c r="K10" s="113"/>
      <c r="L10" s="113"/>
      <c r="M10" s="113"/>
      <c r="N10" s="113"/>
      <c r="O10" s="113"/>
      <c r="P10" s="113"/>
      <c r="Q10" s="113"/>
    </row>
    <row r="11" spans="1:33" x14ac:dyDescent="0.25">
      <c r="E11" s="304"/>
      <c r="F11" s="113"/>
      <c r="G11" s="113"/>
      <c r="H11" s="113"/>
      <c r="I11" s="113"/>
      <c r="J11" s="113"/>
      <c r="K11" s="113"/>
      <c r="L11" s="113"/>
      <c r="M11" s="113"/>
      <c r="N11" s="113"/>
      <c r="O11" s="113"/>
      <c r="P11" s="113"/>
      <c r="Q11" s="113"/>
    </row>
    <row r="12" spans="1:33" x14ac:dyDescent="0.25">
      <c r="E12" s="304"/>
      <c r="F12" s="113"/>
      <c r="G12" s="113"/>
      <c r="H12" s="113"/>
      <c r="I12" s="113"/>
      <c r="J12" s="113"/>
      <c r="K12" s="113"/>
      <c r="L12" s="113"/>
      <c r="M12" s="113"/>
      <c r="N12" s="113"/>
      <c r="O12" s="113"/>
      <c r="P12" s="113"/>
      <c r="Q12" s="113"/>
    </row>
    <row r="13" spans="1:33" x14ac:dyDescent="0.25">
      <c r="E13" s="304"/>
      <c r="F13" s="113"/>
      <c r="G13" s="113"/>
      <c r="H13" s="113"/>
      <c r="I13" s="113"/>
      <c r="J13" s="113"/>
      <c r="K13" s="113"/>
      <c r="L13" s="113"/>
      <c r="M13" s="113"/>
      <c r="N13" s="113"/>
      <c r="O13" s="113"/>
      <c r="P13" s="113"/>
      <c r="Q13" s="113"/>
    </row>
    <row r="14" spans="1:33" x14ac:dyDescent="0.25">
      <c r="E14" s="304"/>
      <c r="F14" s="113"/>
      <c r="G14" s="113"/>
      <c r="H14" s="113"/>
      <c r="I14" s="113"/>
      <c r="J14" s="113"/>
      <c r="K14" s="113"/>
      <c r="L14" s="113"/>
      <c r="M14" s="113"/>
      <c r="N14" s="113"/>
      <c r="O14" s="113"/>
      <c r="P14" s="113"/>
      <c r="Q14" s="113"/>
    </row>
    <row r="15" spans="1:33" x14ac:dyDescent="0.25">
      <c r="E15" s="304"/>
      <c r="F15" s="113"/>
      <c r="G15" s="113"/>
      <c r="H15" s="113"/>
      <c r="I15" s="113"/>
      <c r="J15" s="113"/>
      <c r="K15" s="113"/>
      <c r="L15" s="113"/>
      <c r="M15" s="113"/>
      <c r="N15" s="113"/>
      <c r="O15" s="113"/>
      <c r="P15" s="113"/>
      <c r="Q15" s="113"/>
    </row>
    <row r="16" spans="1:33" ht="15.75" customHeight="1" x14ac:dyDescent="0.25">
      <c r="E16" s="304"/>
      <c r="F16" s="113"/>
      <c r="G16" s="113"/>
      <c r="H16" s="113"/>
      <c r="I16" s="113"/>
      <c r="J16" s="113"/>
      <c r="K16" s="113"/>
      <c r="L16" s="113"/>
      <c r="M16" s="113"/>
      <c r="N16" s="113"/>
      <c r="O16" s="113"/>
      <c r="P16" s="113"/>
      <c r="Q16" s="113"/>
    </row>
    <row r="17" spans="5:17" x14ac:dyDescent="0.25">
      <c r="E17" s="304"/>
      <c r="F17" s="113"/>
      <c r="G17" s="113"/>
      <c r="H17" s="113"/>
      <c r="I17" s="113"/>
      <c r="J17" s="113"/>
      <c r="K17" s="113"/>
      <c r="L17" s="113"/>
      <c r="M17" s="113"/>
      <c r="N17" s="113"/>
      <c r="O17" s="113"/>
      <c r="P17" s="113"/>
      <c r="Q17" s="113"/>
    </row>
    <row r="18" spans="5:17" x14ac:dyDescent="0.25">
      <c r="E18" s="304"/>
      <c r="F18" s="113"/>
      <c r="G18" s="113"/>
      <c r="H18" s="113"/>
      <c r="I18" s="113"/>
      <c r="J18" s="113"/>
      <c r="K18" s="113"/>
      <c r="L18" s="113"/>
      <c r="M18" s="113"/>
      <c r="N18" s="113"/>
      <c r="O18" s="113"/>
      <c r="P18" s="113"/>
      <c r="Q18" s="113"/>
    </row>
    <row r="19" spans="5:17" x14ac:dyDescent="0.25">
      <c r="E19" s="304"/>
      <c r="F19" s="113"/>
      <c r="G19" s="113"/>
      <c r="H19" s="113"/>
      <c r="I19" s="113"/>
      <c r="J19" s="113"/>
      <c r="K19" s="113"/>
      <c r="L19" s="113"/>
      <c r="M19" s="113"/>
      <c r="N19" s="113"/>
      <c r="O19" s="113"/>
      <c r="P19" s="113"/>
      <c r="Q19" s="113"/>
    </row>
    <row r="20" spans="5:17" x14ac:dyDescent="0.25">
      <c r="E20" s="304"/>
      <c r="F20" s="113"/>
      <c r="G20" s="113"/>
      <c r="H20" s="113"/>
      <c r="I20" s="113"/>
      <c r="J20" s="113"/>
      <c r="K20" s="113"/>
      <c r="L20" s="113"/>
      <c r="M20" s="113"/>
      <c r="N20" s="113"/>
      <c r="O20" s="113"/>
      <c r="P20" s="113"/>
      <c r="Q20" s="113"/>
    </row>
    <row r="21" spans="5:17" x14ac:dyDescent="0.25">
      <c r="E21" s="304"/>
      <c r="F21" s="113"/>
      <c r="G21" s="113"/>
      <c r="H21" s="113"/>
      <c r="I21" s="113"/>
      <c r="J21" s="113"/>
      <c r="K21" s="113"/>
      <c r="L21" s="113"/>
      <c r="M21" s="113"/>
      <c r="N21" s="113"/>
      <c r="O21" s="113"/>
      <c r="P21" s="113"/>
      <c r="Q21" s="113"/>
    </row>
    <row r="22" spans="5:17" x14ac:dyDescent="0.25">
      <c r="E22" s="304"/>
      <c r="F22" s="113"/>
      <c r="G22" s="113"/>
      <c r="H22" s="113"/>
      <c r="I22" s="113"/>
      <c r="J22" s="113"/>
      <c r="K22" s="113"/>
      <c r="L22" s="113"/>
      <c r="M22" s="113"/>
      <c r="N22" s="113"/>
      <c r="O22" s="113"/>
      <c r="P22" s="113"/>
      <c r="Q22" s="113"/>
    </row>
    <row r="23" spans="5:17" x14ac:dyDescent="0.25">
      <c r="E23" s="304"/>
      <c r="F23" s="113"/>
      <c r="G23" s="113"/>
      <c r="H23" s="113"/>
      <c r="I23" s="113"/>
      <c r="J23" s="113"/>
      <c r="K23" s="113"/>
      <c r="L23" s="113"/>
      <c r="M23" s="113"/>
      <c r="N23" s="113"/>
      <c r="O23" s="113"/>
      <c r="P23" s="113"/>
      <c r="Q23" s="113"/>
    </row>
    <row r="24" spans="5:17" x14ac:dyDescent="0.25">
      <c r="E24" s="304"/>
      <c r="F24" s="113"/>
      <c r="G24" s="113"/>
      <c r="H24" s="113"/>
      <c r="I24" s="113"/>
      <c r="J24" s="113"/>
      <c r="K24" s="113"/>
      <c r="L24" s="113"/>
      <c r="M24" s="113"/>
      <c r="N24" s="113"/>
      <c r="O24" s="113"/>
      <c r="P24" s="113"/>
      <c r="Q24" s="113"/>
    </row>
    <row r="25" spans="5:17" x14ac:dyDescent="0.25">
      <c r="E25" s="304"/>
      <c r="F25" s="113"/>
      <c r="G25" s="113"/>
      <c r="H25" s="113"/>
      <c r="I25" s="113"/>
      <c r="J25" s="113"/>
      <c r="K25" s="113"/>
      <c r="L25" s="113"/>
      <c r="M25" s="113"/>
      <c r="N25" s="113"/>
      <c r="O25" s="113"/>
      <c r="P25" s="113"/>
      <c r="Q25" s="113"/>
    </row>
    <row r="26" spans="5:17" x14ac:dyDescent="0.25">
      <c r="E26" s="304"/>
      <c r="F26" s="113"/>
      <c r="G26" s="113"/>
      <c r="H26" s="113"/>
      <c r="I26" s="113"/>
      <c r="J26" s="113"/>
      <c r="K26" s="113"/>
      <c r="L26" s="113"/>
      <c r="M26" s="113"/>
      <c r="N26" s="113"/>
      <c r="O26" s="113"/>
      <c r="P26" s="113"/>
      <c r="Q26" s="113"/>
    </row>
    <row r="27" spans="5:17" x14ac:dyDescent="0.25">
      <c r="E27" s="304"/>
      <c r="F27" s="113"/>
      <c r="G27" s="113"/>
      <c r="H27" s="113"/>
      <c r="I27" s="113"/>
      <c r="J27" s="113"/>
      <c r="K27" s="113"/>
      <c r="L27" s="113"/>
      <c r="M27" s="113"/>
      <c r="N27" s="113"/>
      <c r="O27" s="113"/>
      <c r="P27" s="113"/>
      <c r="Q27" s="113"/>
    </row>
    <row r="28" spans="5:17" x14ac:dyDescent="0.25">
      <c r="E28" s="304"/>
      <c r="F28" s="113"/>
      <c r="G28" s="113"/>
      <c r="H28" s="113"/>
      <c r="I28" s="113"/>
      <c r="J28" s="113"/>
      <c r="K28" s="113"/>
      <c r="L28" s="113"/>
      <c r="M28" s="113"/>
      <c r="N28" s="113"/>
      <c r="O28" s="113"/>
      <c r="P28" s="113"/>
      <c r="Q28" s="113"/>
    </row>
    <row r="29" spans="5:17" x14ac:dyDescent="0.25">
      <c r="E29" s="304"/>
      <c r="F29" s="113"/>
      <c r="G29" s="113"/>
      <c r="H29" s="113"/>
      <c r="I29" s="113"/>
      <c r="J29" s="113"/>
      <c r="K29" s="113"/>
      <c r="L29" s="113"/>
      <c r="M29" s="113"/>
      <c r="N29" s="113"/>
      <c r="O29" s="113"/>
      <c r="P29" s="113"/>
      <c r="Q29" s="113"/>
    </row>
    <row r="30" spans="5:17" x14ac:dyDescent="0.25">
      <c r="E30" s="304"/>
      <c r="F30" s="113"/>
      <c r="G30" s="113"/>
      <c r="H30" s="113"/>
      <c r="I30" s="113"/>
      <c r="J30" s="113"/>
      <c r="K30" s="113"/>
      <c r="L30" s="113"/>
      <c r="M30" s="113"/>
      <c r="N30" s="113"/>
      <c r="O30" s="113"/>
      <c r="P30" s="113"/>
      <c r="Q30" s="113"/>
    </row>
    <row r="31" spans="5:17" x14ac:dyDescent="0.25">
      <c r="E31" s="304"/>
      <c r="F31" s="113"/>
      <c r="G31" s="113"/>
      <c r="H31" s="113"/>
      <c r="I31" s="113"/>
      <c r="J31" s="113"/>
      <c r="K31" s="113"/>
      <c r="L31" s="113"/>
      <c r="M31" s="113"/>
      <c r="N31" s="113"/>
      <c r="O31" s="113"/>
      <c r="P31" s="113"/>
      <c r="Q31" s="113"/>
    </row>
    <row r="32" spans="5:17" x14ac:dyDescent="0.25">
      <c r="E32" s="304"/>
      <c r="F32" s="113"/>
      <c r="G32" s="113"/>
      <c r="H32" s="113"/>
      <c r="I32" s="113"/>
      <c r="J32" s="113"/>
      <c r="K32" s="113"/>
      <c r="L32" s="113"/>
      <c r="M32" s="113"/>
      <c r="N32" s="113"/>
      <c r="O32" s="113"/>
      <c r="P32" s="113"/>
      <c r="Q32" s="113"/>
    </row>
    <row r="33" spans="5:17" x14ac:dyDescent="0.25">
      <c r="E33" s="304"/>
      <c r="F33" s="113"/>
      <c r="G33" s="113"/>
      <c r="H33" s="113"/>
      <c r="I33" s="113"/>
      <c r="J33" s="113"/>
      <c r="K33" s="113"/>
      <c r="L33" s="113"/>
      <c r="M33" s="113"/>
      <c r="N33" s="113"/>
      <c r="O33" s="113"/>
      <c r="P33" s="113"/>
      <c r="Q33" s="113"/>
    </row>
    <row r="34" spans="5:17" x14ac:dyDescent="0.25">
      <c r="E34" s="304"/>
      <c r="F34" s="113"/>
      <c r="G34" s="113"/>
      <c r="H34" s="113"/>
      <c r="I34" s="113"/>
      <c r="J34" s="113"/>
      <c r="K34" s="113"/>
      <c r="L34" s="113"/>
      <c r="M34" s="113"/>
      <c r="N34" s="113"/>
      <c r="O34" s="113"/>
      <c r="P34" s="113"/>
      <c r="Q34" s="113"/>
    </row>
    <row r="35" spans="5:17" x14ac:dyDescent="0.25">
      <c r="E35" s="304"/>
      <c r="F35" s="113"/>
      <c r="G35" s="113"/>
      <c r="H35" s="113"/>
      <c r="I35" s="113"/>
      <c r="J35" s="113"/>
      <c r="K35" s="113"/>
      <c r="L35" s="113"/>
      <c r="M35" s="113"/>
      <c r="N35" s="113"/>
      <c r="O35" s="113"/>
      <c r="P35" s="113"/>
      <c r="Q35" s="113"/>
    </row>
    <row r="36" spans="5:17" x14ac:dyDescent="0.25">
      <c r="E36" s="304"/>
      <c r="F36" s="113"/>
      <c r="G36" s="113"/>
      <c r="H36" s="113"/>
      <c r="I36" s="113"/>
      <c r="J36" s="113"/>
      <c r="K36" s="113"/>
      <c r="L36" s="113"/>
      <c r="M36" s="113"/>
      <c r="N36" s="113"/>
      <c r="O36" s="113"/>
      <c r="P36" s="113"/>
      <c r="Q36" s="113"/>
    </row>
    <row r="37" spans="5:17" x14ac:dyDescent="0.25">
      <c r="E37" s="304"/>
      <c r="F37" s="113"/>
      <c r="G37" s="113"/>
      <c r="H37" s="113"/>
      <c r="I37" s="113"/>
      <c r="J37" s="113"/>
      <c r="K37" s="113"/>
      <c r="L37" s="113"/>
      <c r="M37" s="113"/>
      <c r="N37" s="113"/>
      <c r="O37" s="113"/>
      <c r="P37" s="113"/>
      <c r="Q37" s="113"/>
    </row>
    <row r="38" spans="5:17" x14ac:dyDescent="0.25">
      <c r="E38" s="304"/>
      <c r="F38" s="113"/>
      <c r="G38" s="113"/>
      <c r="H38" s="113"/>
      <c r="I38" s="113"/>
      <c r="J38" s="113"/>
      <c r="K38" s="113"/>
      <c r="L38" s="113"/>
      <c r="M38" s="113"/>
      <c r="N38" s="113"/>
      <c r="O38" s="113"/>
      <c r="P38" s="113"/>
      <c r="Q38" s="113"/>
    </row>
    <row r="39" spans="5:17" x14ac:dyDescent="0.25">
      <c r="E39" s="304"/>
      <c r="F39" s="113"/>
      <c r="G39" s="113"/>
      <c r="H39" s="113"/>
      <c r="I39" s="113"/>
      <c r="J39" s="113"/>
      <c r="K39" s="113"/>
      <c r="L39" s="113"/>
      <c r="M39" s="113"/>
      <c r="N39" s="113"/>
      <c r="O39" s="113"/>
      <c r="P39" s="113"/>
      <c r="Q39" s="113"/>
    </row>
    <row r="40" spans="5:17" x14ac:dyDescent="0.25">
      <c r="E40" s="304"/>
      <c r="F40" s="113"/>
      <c r="G40" s="113"/>
      <c r="H40" s="113"/>
      <c r="I40" s="113"/>
      <c r="J40" s="113"/>
      <c r="K40" s="113"/>
      <c r="L40" s="113"/>
      <c r="M40" s="113"/>
      <c r="N40" s="113"/>
      <c r="O40" s="113"/>
      <c r="P40" s="113"/>
      <c r="Q40" s="113"/>
    </row>
    <row r="41" spans="5:17" x14ac:dyDescent="0.25">
      <c r="E41" s="304"/>
      <c r="F41" s="113"/>
      <c r="G41" s="113"/>
      <c r="H41" s="113"/>
      <c r="I41" s="113"/>
      <c r="J41" s="113"/>
      <c r="K41" s="113"/>
      <c r="L41" s="113"/>
      <c r="M41" s="113"/>
      <c r="N41" s="113"/>
      <c r="O41" s="113"/>
      <c r="P41" s="113"/>
      <c r="Q41" s="113"/>
    </row>
    <row r="42" spans="5:17" x14ac:dyDescent="0.25">
      <c r="E42" s="304"/>
      <c r="F42" s="113"/>
      <c r="G42" s="113"/>
      <c r="H42" s="113"/>
      <c r="I42" s="113"/>
      <c r="J42" s="113"/>
      <c r="K42" s="113"/>
      <c r="L42" s="113"/>
      <c r="M42" s="113"/>
      <c r="N42" s="113"/>
      <c r="O42" s="113"/>
      <c r="P42" s="113"/>
      <c r="Q42" s="113"/>
    </row>
    <row r="43" spans="5:17" x14ac:dyDescent="0.25">
      <c r="E43" s="304"/>
      <c r="F43" s="113"/>
      <c r="G43" s="113"/>
      <c r="H43" s="113"/>
      <c r="I43" s="113"/>
      <c r="J43" s="113"/>
      <c r="K43" s="113"/>
      <c r="L43" s="113"/>
      <c r="M43" s="113"/>
      <c r="N43" s="113"/>
      <c r="O43" s="113"/>
      <c r="P43" s="113"/>
      <c r="Q43" s="113"/>
    </row>
    <row r="44" spans="5:17" x14ac:dyDescent="0.25">
      <c r="E44" s="304"/>
      <c r="F44" s="113"/>
      <c r="G44" s="113"/>
      <c r="H44" s="113"/>
      <c r="I44" s="113"/>
      <c r="J44" s="113"/>
      <c r="K44" s="113"/>
      <c r="L44" s="113"/>
      <c r="M44" s="113"/>
      <c r="N44" s="113"/>
      <c r="O44" s="113"/>
      <c r="P44" s="113"/>
      <c r="Q44" s="113"/>
    </row>
    <row r="45" spans="5:17" x14ac:dyDescent="0.25">
      <c r="E45" s="304"/>
      <c r="F45" s="113"/>
      <c r="G45" s="113"/>
      <c r="H45" s="113"/>
      <c r="I45" s="113"/>
      <c r="J45" s="113"/>
      <c r="K45" s="113"/>
      <c r="L45" s="113"/>
      <c r="M45" s="113"/>
      <c r="N45" s="113"/>
      <c r="O45" s="113"/>
      <c r="P45" s="113"/>
      <c r="Q45" s="113"/>
    </row>
    <row r="46" spans="5:17" x14ac:dyDescent="0.25">
      <c r="E46" s="304"/>
      <c r="F46" s="113"/>
      <c r="G46" s="113"/>
      <c r="H46" s="113"/>
      <c r="I46" s="113"/>
      <c r="J46" s="113"/>
      <c r="K46" s="113"/>
      <c r="L46" s="113"/>
      <c r="M46" s="113"/>
      <c r="N46" s="113"/>
      <c r="O46" s="113"/>
      <c r="P46" s="113"/>
      <c r="Q46" s="113"/>
    </row>
    <row r="47" spans="5:17" x14ac:dyDescent="0.25">
      <c r="E47" s="304"/>
      <c r="F47" s="113"/>
      <c r="G47" s="113"/>
      <c r="H47" s="113"/>
      <c r="I47" s="113"/>
      <c r="J47" s="113"/>
      <c r="K47" s="113"/>
      <c r="L47" s="113"/>
      <c r="M47" s="113"/>
      <c r="N47" s="113"/>
      <c r="O47" s="113"/>
      <c r="P47" s="113"/>
      <c r="Q47" s="113"/>
    </row>
    <row r="48" spans="5:17" x14ac:dyDescent="0.25">
      <c r="E48" s="304"/>
      <c r="F48" s="113"/>
      <c r="G48" s="113"/>
      <c r="H48" s="113"/>
      <c r="I48" s="113"/>
      <c r="J48" s="113"/>
      <c r="K48" s="113"/>
      <c r="L48" s="113"/>
      <c r="M48" s="113"/>
      <c r="N48" s="113"/>
      <c r="O48" s="113"/>
      <c r="P48" s="113"/>
      <c r="Q48" s="113"/>
    </row>
    <row r="49" spans="5:17" x14ac:dyDescent="0.25">
      <c r="E49" s="304"/>
      <c r="F49" s="113"/>
      <c r="G49" s="113"/>
      <c r="H49" s="113"/>
      <c r="I49" s="113"/>
      <c r="J49" s="113"/>
      <c r="K49" s="113"/>
      <c r="L49" s="113"/>
      <c r="M49" s="113"/>
      <c r="N49" s="113"/>
      <c r="O49" s="113"/>
      <c r="P49" s="113"/>
      <c r="Q49" s="113"/>
    </row>
    <row r="50" spans="5:17" x14ac:dyDescent="0.25">
      <c r="E50" s="304"/>
      <c r="F50" s="113"/>
      <c r="G50" s="113"/>
      <c r="H50" s="113"/>
      <c r="I50" s="113"/>
      <c r="J50" s="113"/>
      <c r="K50" s="113"/>
      <c r="L50" s="113"/>
      <c r="M50" s="113"/>
      <c r="N50" s="113"/>
      <c r="O50" s="113"/>
      <c r="P50" s="113"/>
      <c r="Q50" s="113"/>
    </row>
    <row r="51" spans="5:17" x14ac:dyDescent="0.25">
      <c r="E51" s="304"/>
      <c r="F51" s="113"/>
      <c r="G51" s="113"/>
      <c r="H51" s="113"/>
      <c r="I51" s="113"/>
      <c r="J51" s="113"/>
      <c r="K51" s="113"/>
      <c r="L51" s="113"/>
      <c r="M51" s="113"/>
      <c r="N51" s="113"/>
      <c r="O51" s="113"/>
      <c r="P51" s="113"/>
      <c r="Q51" s="113"/>
    </row>
    <row r="52" spans="5:17" x14ac:dyDescent="0.25">
      <c r="E52" s="304"/>
      <c r="F52" s="113"/>
      <c r="G52" s="113"/>
      <c r="H52" s="113"/>
      <c r="I52" s="113"/>
      <c r="J52" s="113"/>
      <c r="K52" s="113"/>
      <c r="L52" s="113"/>
      <c r="M52" s="113"/>
      <c r="N52" s="113"/>
      <c r="O52" s="113"/>
      <c r="P52" s="113"/>
      <c r="Q52" s="113"/>
    </row>
    <row r="53" spans="5:17" x14ac:dyDescent="0.25">
      <c r="E53" s="304"/>
      <c r="F53" s="113"/>
      <c r="G53" s="113"/>
      <c r="H53" s="113"/>
      <c r="I53" s="113"/>
      <c r="J53" s="113"/>
      <c r="K53" s="113"/>
      <c r="L53" s="113"/>
      <c r="M53" s="113"/>
      <c r="N53" s="113"/>
      <c r="O53" s="113"/>
      <c r="P53" s="113"/>
      <c r="Q53" s="113"/>
    </row>
    <row r="54" spans="5:17" x14ac:dyDescent="0.25">
      <c r="E54" s="304"/>
      <c r="F54" s="113"/>
      <c r="G54" s="113"/>
      <c r="H54" s="113"/>
      <c r="I54" s="113"/>
      <c r="J54" s="113"/>
      <c r="K54" s="113"/>
      <c r="L54" s="113"/>
      <c r="M54" s="113"/>
      <c r="N54" s="113"/>
      <c r="O54" s="113"/>
      <c r="P54" s="113"/>
      <c r="Q54" s="113"/>
    </row>
    <row r="55" spans="5:17" x14ac:dyDescent="0.25">
      <c r="E55" s="304"/>
      <c r="F55" s="113"/>
      <c r="G55" s="113"/>
      <c r="H55" s="113"/>
      <c r="I55" s="113"/>
      <c r="J55" s="113"/>
      <c r="K55" s="113"/>
      <c r="L55" s="113"/>
      <c r="M55" s="113"/>
      <c r="N55" s="113"/>
      <c r="O55" s="113"/>
      <c r="P55" s="113"/>
      <c r="Q55" s="113"/>
    </row>
    <row r="56" spans="5:17" x14ac:dyDescent="0.25">
      <c r="E56" s="304"/>
      <c r="F56" s="113"/>
      <c r="G56" s="113"/>
      <c r="H56" s="113"/>
      <c r="I56" s="113"/>
      <c r="J56" s="113"/>
      <c r="K56" s="113"/>
      <c r="L56" s="113"/>
      <c r="M56" s="113"/>
      <c r="N56" s="113"/>
      <c r="O56" s="113"/>
      <c r="P56" s="113"/>
      <c r="Q56" s="113"/>
    </row>
    <row r="57" spans="5:17" x14ac:dyDescent="0.25">
      <c r="E57" s="304"/>
      <c r="F57" s="113"/>
      <c r="G57" s="113"/>
      <c r="H57" s="113"/>
      <c r="I57" s="113"/>
      <c r="J57" s="113"/>
      <c r="K57" s="113"/>
      <c r="L57" s="113"/>
      <c r="M57" s="113"/>
      <c r="N57" s="113"/>
      <c r="O57" s="113"/>
      <c r="P57" s="113"/>
      <c r="Q57" s="113"/>
    </row>
    <row r="58" spans="5:17" x14ac:dyDescent="0.25">
      <c r="E58" s="304"/>
      <c r="F58" s="113"/>
      <c r="G58" s="113"/>
      <c r="H58" s="113"/>
      <c r="I58" s="113"/>
      <c r="J58" s="113"/>
      <c r="K58" s="113"/>
      <c r="L58" s="113"/>
      <c r="M58" s="113"/>
      <c r="N58" s="113"/>
      <c r="O58" s="113"/>
      <c r="P58" s="113"/>
      <c r="Q58" s="113"/>
    </row>
    <row r="59" spans="5:17" x14ac:dyDescent="0.25">
      <c r="E59" s="304"/>
      <c r="F59" s="113"/>
      <c r="G59" s="113"/>
      <c r="H59" s="113"/>
      <c r="I59" s="113"/>
      <c r="J59" s="113"/>
      <c r="K59" s="113"/>
      <c r="L59" s="113"/>
      <c r="M59" s="113"/>
      <c r="N59" s="113"/>
      <c r="O59" s="113"/>
      <c r="P59" s="113"/>
      <c r="Q59" s="113"/>
    </row>
    <row r="60" spans="5:17" x14ac:dyDescent="0.25">
      <c r="E60" s="304"/>
      <c r="F60" s="113"/>
      <c r="G60" s="113"/>
      <c r="H60" s="113"/>
      <c r="I60" s="113"/>
      <c r="J60" s="113"/>
      <c r="K60" s="113"/>
      <c r="L60" s="113"/>
      <c r="M60" s="113"/>
      <c r="N60" s="113"/>
      <c r="O60" s="113"/>
      <c r="P60" s="113"/>
      <c r="Q60" s="113"/>
    </row>
    <row r="61" spans="5:17" x14ac:dyDescent="0.25">
      <c r="E61" s="304"/>
      <c r="F61" s="113"/>
      <c r="G61" s="113"/>
      <c r="H61" s="113"/>
      <c r="I61" s="113"/>
      <c r="J61" s="113"/>
      <c r="K61" s="113"/>
      <c r="L61" s="113"/>
      <c r="M61" s="113"/>
      <c r="N61" s="113"/>
      <c r="O61" s="113"/>
      <c r="P61" s="113"/>
      <c r="Q61" s="113"/>
    </row>
    <row r="62" spans="5:17" x14ac:dyDescent="0.25">
      <c r="E62" s="304"/>
      <c r="F62" s="113"/>
      <c r="G62" s="113"/>
      <c r="H62" s="113"/>
      <c r="I62" s="113"/>
      <c r="J62" s="113"/>
      <c r="K62" s="113"/>
      <c r="L62" s="113"/>
      <c r="M62" s="113"/>
      <c r="N62" s="113"/>
      <c r="O62" s="113"/>
      <c r="P62" s="113"/>
      <c r="Q62" s="113"/>
    </row>
    <row r="63" spans="5:17" x14ac:dyDescent="0.25">
      <c r="E63" s="304"/>
      <c r="F63" s="113"/>
      <c r="G63" s="113"/>
      <c r="H63" s="113"/>
      <c r="I63" s="113"/>
      <c r="J63" s="113"/>
      <c r="K63" s="113"/>
      <c r="L63" s="113"/>
      <c r="M63" s="113"/>
      <c r="N63" s="113"/>
      <c r="O63" s="113"/>
      <c r="P63" s="113"/>
      <c r="Q63" s="113"/>
    </row>
    <row r="64" spans="5:17" x14ac:dyDescent="0.25">
      <c r="E64" s="304"/>
      <c r="F64" s="113"/>
      <c r="G64" s="113"/>
      <c r="H64" s="113"/>
      <c r="I64" s="113"/>
      <c r="J64" s="113"/>
      <c r="K64" s="113"/>
      <c r="L64" s="113"/>
      <c r="M64" s="113"/>
      <c r="N64" s="113"/>
      <c r="O64" s="113"/>
      <c r="P64" s="113"/>
      <c r="Q64" s="113"/>
    </row>
    <row r="65" spans="5:17" x14ac:dyDescent="0.25">
      <c r="E65" s="304"/>
      <c r="F65" s="113"/>
      <c r="G65" s="113"/>
      <c r="H65" s="113"/>
      <c r="I65" s="113"/>
      <c r="J65" s="113"/>
      <c r="K65" s="113"/>
      <c r="L65" s="113"/>
      <c r="M65" s="113"/>
      <c r="N65" s="113"/>
      <c r="O65" s="113"/>
      <c r="P65" s="113"/>
      <c r="Q65" s="113"/>
    </row>
    <row r="66" spans="5:17" x14ac:dyDescent="0.25">
      <c r="E66" s="304"/>
      <c r="F66" s="113"/>
      <c r="G66" s="113"/>
      <c r="H66" s="113"/>
      <c r="I66" s="113"/>
      <c r="J66" s="113"/>
      <c r="K66" s="113"/>
      <c r="L66" s="113"/>
      <c r="M66" s="113"/>
      <c r="N66" s="113"/>
      <c r="O66" s="113"/>
      <c r="P66" s="113"/>
      <c r="Q66" s="113"/>
    </row>
    <row r="67" spans="5:17" x14ac:dyDescent="0.25">
      <c r="E67" s="304"/>
      <c r="F67" s="113"/>
      <c r="G67" s="113"/>
      <c r="H67" s="113"/>
      <c r="I67" s="113"/>
      <c r="J67" s="113"/>
      <c r="K67" s="113"/>
      <c r="L67" s="113"/>
      <c r="M67" s="113"/>
      <c r="N67" s="113"/>
      <c r="O67" s="113"/>
      <c r="P67" s="113"/>
      <c r="Q67" s="113"/>
    </row>
    <row r="68" spans="5:17" x14ac:dyDescent="0.25">
      <c r="E68" s="304"/>
      <c r="F68" s="113"/>
      <c r="G68" s="113"/>
      <c r="H68" s="113"/>
      <c r="I68" s="113"/>
      <c r="J68" s="113"/>
      <c r="K68" s="113"/>
      <c r="L68" s="113"/>
      <c r="M68" s="113"/>
      <c r="N68" s="113"/>
      <c r="O68" s="113"/>
      <c r="P68" s="113"/>
      <c r="Q68" s="113"/>
    </row>
    <row r="69" spans="5:17" x14ac:dyDescent="0.25">
      <c r="E69" s="304"/>
      <c r="F69" s="113"/>
      <c r="G69" s="113"/>
      <c r="H69" s="113"/>
      <c r="I69" s="113"/>
      <c r="J69" s="113"/>
      <c r="K69" s="113"/>
      <c r="L69" s="113"/>
      <c r="M69" s="113"/>
      <c r="N69" s="113"/>
      <c r="O69" s="113"/>
      <c r="P69" s="113"/>
      <c r="Q69" s="113"/>
    </row>
    <row r="70" spans="5:17" x14ac:dyDescent="0.25">
      <c r="E70" s="304"/>
      <c r="F70" s="113"/>
      <c r="G70" s="113"/>
      <c r="H70" s="113"/>
      <c r="I70" s="113"/>
      <c r="J70" s="113"/>
      <c r="K70" s="113"/>
      <c r="L70" s="113"/>
      <c r="M70" s="113"/>
      <c r="N70" s="113"/>
      <c r="O70" s="113"/>
      <c r="P70" s="113"/>
      <c r="Q70" s="113"/>
    </row>
    <row r="71" spans="5:17" x14ac:dyDescent="0.25">
      <c r="E71" s="304"/>
      <c r="F71" s="113"/>
      <c r="G71" s="113"/>
      <c r="H71" s="113"/>
      <c r="I71" s="113"/>
      <c r="J71" s="113"/>
      <c r="K71" s="113"/>
      <c r="L71" s="113"/>
      <c r="M71" s="113"/>
      <c r="N71" s="113"/>
      <c r="O71" s="113"/>
      <c r="P71" s="113"/>
      <c r="Q71" s="113"/>
    </row>
    <row r="72" spans="5:17" x14ac:dyDescent="0.25">
      <c r="E72" s="304"/>
      <c r="F72" s="113"/>
      <c r="G72" s="113"/>
      <c r="H72" s="113"/>
      <c r="I72" s="113"/>
      <c r="J72" s="113"/>
      <c r="K72" s="113"/>
      <c r="L72" s="113"/>
      <c r="M72" s="113"/>
      <c r="N72" s="113"/>
      <c r="O72" s="113"/>
      <c r="P72" s="113"/>
      <c r="Q72" s="113"/>
    </row>
    <row r="73" spans="5:17" x14ac:dyDescent="0.25">
      <c r="E73" s="304"/>
      <c r="F73" s="113"/>
      <c r="G73" s="113"/>
      <c r="H73" s="113"/>
      <c r="I73" s="113"/>
      <c r="J73" s="113"/>
      <c r="K73" s="113"/>
      <c r="L73" s="113"/>
      <c r="M73" s="113"/>
      <c r="N73" s="113"/>
      <c r="O73" s="113"/>
      <c r="P73" s="113"/>
      <c r="Q73" s="113"/>
    </row>
    <row r="74" spans="5:17" x14ac:dyDescent="0.25">
      <c r="E74" s="304"/>
      <c r="F74" s="113"/>
      <c r="G74" s="113"/>
      <c r="H74" s="113"/>
      <c r="I74" s="113"/>
      <c r="J74" s="113"/>
      <c r="K74" s="113"/>
      <c r="L74" s="113"/>
      <c r="M74" s="113"/>
      <c r="N74" s="113"/>
      <c r="O74" s="113"/>
      <c r="P74" s="113"/>
      <c r="Q74" s="113"/>
    </row>
    <row r="75" spans="5:17" x14ac:dyDescent="0.25">
      <c r="E75" s="304"/>
      <c r="F75" s="113"/>
      <c r="G75" s="113"/>
      <c r="H75" s="113"/>
      <c r="I75" s="113"/>
      <c r="J75" s="113"/>
      <c r="K75" s="113"/>
      <c r="L75" s="113"/>
      <c r="M75" s="113"/>
      <c r="N75" s="113"/>
      <c r="O75" s="113"/>
      <c r="P75" s="113"/>
      <c r="Q75" s="113"/>
    </row>
    <row r="76" spans="5:17" x14ac:dyDescent="0.25">
      <c r="E76" s="304"/>
      <c r="F76" s="113"/>
      <c r="G76" s="113"/>
      <c r="H76" s="113"/>
      <c r="I76" s="113"/>
      <c r="J76" s="113"/>
      <c r="K76" s="113"/>
      <c r="L76" s="113"/>
      <c r="M76" s="113"/>
      <c r="N76" s="113"/>
      <c r="O76" s="113"/>
      <c r="P76" s="113"/>
      <c r="Q76" s="113"/>
    </row>
    <row r="77" spans="5:17" x14ac:dyDescent="0.25">
      <c r="E77" s="304"/>
      <c r="F77" s="113"/>
      <c r="G77" s="113"/>
      <c r="H77" s="113"/>
      <c r="I77" s="113"/>
      <c r="J77" s="113"/>
      <c r="K77" s="113"/>
      <c r="L77" s="113"/>
      <c r="M77" s="113"/>
      <c r="N77" s="113"/>
      <c r="O77" s="113"/>
      <c r="P77" s="113"/>
      <c r="Q77" s="113"/>
    </row>
    <row r="78" spans="5:17" x14ac:dyDescent="0.25">
      <c r="E78" s="304"/>
      <c r="F78" s="113"/>
      <c r="G78" s="113"/>
      <c r="H78" s="113"/>
      <c r="I78" s="113"/>
      <c r="J78" s="113"/>
      <c r="K78" s="113"/>
      <c r="L78" s="113"/>
      <c r="M78" s="113"/>
      <c r="N78" s="113"/>
      <c r="O78" s="113"/>
      <c r="P78" s="113"/>
      <c r="Q78" s="113"/>
    </row>
    <row r="79" spans="5:17" x14ac:dyDescent="0.25">
      <c r="E79" s="304"/>
      <c r="F79" s="113"/>
      <c r="G79" s="113"/>
      <c r="H79" s="113"/>
      <c r="I79" s="113"/>
      <c r="J79" s="113"/>
      <c r="K79" s="113"/>
      <c r="L79" s="113"/>
      <c r="M79" s="113"/>
      <c r="N79" s="113"/>
      <c r="O79" s="113"/>
      <c r="P79" s="113"/>
      <c r="Q79" s="113"/>
    </row>
    <row r="80" spans="5:17" x14ac:dyDescent="0.25">
      <c r="E80" s="304"/>
      <c r="F80" s="113"/>
      <c r="G80" s="113"/>
      <c r="H80" s="113"/>
      <c r="I80" s="113"/>
      <c r="J80" s="113"/>
      <c r="K80" s="113"/>
      <c r="L80" s="113"/>
      <c r="M80" s="113"/>
      <c r="N80" s="113"/>
      <c r="O80" s="113"/>
      <c r="P80" s="113"/>
      <c r="Q80" s="113"/>
    </row>
    <row r="81" spans="5:17" x14ac:dyDescent="0.25">
      <c r="E81" s="304"/>
      <c r="F81" s="113"/>
      <c r="G81" s="113"/>
      <c r="H81" s="113"/>
      <c r="I81" s="113"/>
      <c r="J81" s="113"/>
      <c r="K81" s="113"/>
      <c r="L81" s="113"/>
      <c r="M81" s="113"/>
      <c r="N81" s="113"/>
      <c r="O81" s="113"/>
      <c r="P81" s="113"/>
      <c r="Q81" s="113"/>
    </row>
    <row r="82" spans="5:17" x14ac:dyDescent="0.25">
      <c r="E82" s="304"/>
      <c r="F82" s="113"/>
      <c r="G82" s="113"/>
      <c r="H82" s="113"/>
      <c r="I82" s="113"/>
      <c r="J82" s="113"/>
      <c r="K82" s="113"/>
      <c r="L82" s="113"/>
      <c r="M82" s="113"/>
      <c r="N82" s="113"/>
      <c r="O82" s="113"/>
      <c r="P82" s="113"/>
      <c r="Q82" s="113"/>
    </row>
    <row r="83" spans="5:17" x14ac:dyDescent="0.25">
      <c r="E83" s="304"/>
      <c r="F83" s="113"/>
      <c r="G83" s="113"/>
      <c r="H83" s="113"/>
      <c r="I83" s="113"/>
      <c r="J83" s="113"/>
      <c r="K83" s="113"/>
      <c r="L83" s="113"/>
      <c r="M83" s="113"/>
      <c r="N83" s="113"/>
      <c r="O83" s="113"/>
      <c r="P83" s="113"/>
      <c r="Q83" s="113"/>
    </row>
    <row r="84" spans="5:17" x14ac:dyDescent="0.25">
      <c r="E84" s="304"/>
      <c r="F84" s="113"/>
      <c r="G84" s="113"/>
      <c r="H84" s="113"/>
      <c r="I84" s="113"/>
      <c r="J84" s="113"/>
      <c r="K84" s="113"/>
      <c r="L84" s="113"/>
      <c r="M84" s="113"/>
      <c r="N84" s="113"/>
      <c r="O84" s="113"/>
      <c r="P84" s="113"/>
      <c r="Q84" s="113"/>
    </row>
    <row r="85" spans="5:17" x14ac:dyDescent="0.25">
      <c r="E85" s="304"/>
      <c r="F85" s="113"/>
      <c r="G85" s="113"/>
      <c r="H85" s="113"/>
      <c r="I85" s="113"/>
      <c r="J85" s="113"/>
      <c r="K85" s="113"/>
      <c r="L85" s="113"/>
      <c r="M85" s="113"/>
      <c r="N85" s="113"/>
      <c r="O85" s="113"/>
      <c r="P85" s="113"/>
      <c r="Q85" s="113"/>
    </row>
    <row r="86" spans="5:17" x14ac:dyDescent="0.25">
      <c r="E86" s="304"/>
      <c r="F86" s="113"/>
      <c r="G86" s="113"/>
      <c r="H86" s="113"/>
      <c r="I86" s="113"/>
      <c r="J86" s="113"/>
      <c r="K86" s="113"/>
      <c r="L86" s="113"/>
      <c r="M86" s="113"/>
      <c r="N86" s="113"/>
      <c r="O86" s="113"/>
      <c r="P86" s="113"/>
      <c r="Q86" s="113"/>
    </row>
    <row r="87" spans="5:17" x14ac:dyDescent="0.25">
      <c r="E87" s="304"/>
      <c r="F87" s="113"/>
      <c r="G87" s="113"/>
      <c r="H87" s="113"/>
      <c r="I87" s="113"/>
      <c r="J87" s="113"/>
      <c r="K87" s="113"/>
      <c r="L87" s="113"/>
      <c r="M87" s="113"/>
      <c r="N87" s="113"/>
      <c r="O87" s="113"/>
      <c r="P87" s="113"/>
      <c r="Q87" s="113"/>
    </row>
    <row r="88" spans="5:17" x14ac:dyDescent="0.25">
      <c r="E88" s="304"/>
      <c r="F88" s="113"/>
      <c r="G88" s="113"/>
      <c r="H88" s="113"/>
      <c r="I88" s="113"/>
      <c r="J88" s="113"/>
      <c r="K88" s="113"/>
      <c r="L88" s="113"/>
      <c r="M88" s="113"/>
      <c r="N88" s="113"/>
      <c r="O88" s="113"/>
      <c r="P88" s="113"/>
      <c r="Q88" s="113"/>
    </row>
    <row r="89" spans="5:17" x14ac:dyDescent="0.25">
      <c r="E89" s="304"/>
      <c r="F89" s="113"/>
      <c r="G89" s="113"/>
      <c r="H89" s="113"/>
      <c r="I89" s="113"/>
      <c r="J89" s="113"/>
      <c r="K89" s="113"/>
      <c r="L89" s="113"/>
      <c r="M89" s="113"/>
      <c r="N89" s="113"/>
      <c r="O89" s="113"/>
      <c r="P89" s="113"/>
      <c r="Q89" s="113"/>
    </row>
    <row r="90" spans="5:17" x14ac:dyDescent="0.25">
      <c r="E90" s="304"/>
      <c r="F90" s="113"/>
      <c r="G90" s="113"/>
      <c r="H90" s="113"/>
      <c r="I90" s="113"/>
      <c r="J90" s="113"/>
      <c r="K90" s="113"/>
      <c r="L90" s="113"/>
      <c r="M90" s="113"/>
      <c r="N90" s="113"/>
      <c r="O90" s="113"/>
      <c r="P90" s="113"/>
      <c r="Q90" s="113"/>
    </row>
    <row r="91" spans="5:17" x14ac:dyDescent="0.25">
      <c r="E91" s="304"/>
      <c r="F91" s="113"/>
      <c r="G91" s="113"/>
      <c r="H91" s="113"/>
      <c r="I91" s="113"/>
      <c r="J91" s="113"/>
      <c r="K91" s="113"/>
      <c r="L91" s="113"/>
      <c r="M91" s="113"/>
      <c r="N91" s="113"/>
      <c r="O91" s="113"/>
      <c r="P91" s="113"/>
      <c r="Q91" s="113"/>
    </row>
    <row r="92" spans="5:17" x14ac:dyDescent="0.25">
      <c r="E92" s="304"/>
      <c r="F92" s="113"/>
      <c r="G92" s="113"/>
      <c r="H92" s="113"/>
      <c r="I92" s="113"/>
      <c r="J92" s="113"/>
      <c r="K92" s="113"/>
      <c r="L92" s="113"/>
      <c r="M92" s="113"/>
      <c r="N92" s="113"/>
      <c r="O92" s="113"/>
      <c r="P92" s="113"/>
      <c r="Q92" s="113"/>
    </row>
    <row r="93" spans="5:17" x14ac:dyDescent="0.25">
      <c r="E93" s="304"/>
      <c r="F93" s="113"/>
      <c r="G93" s="113"/>
      <c r="H93" s="113"/>
      <c r="I93" s="113"/>
      <c r="J93" s="113"/>
      <c r="K93" s="113"/>
      <c r="L93" s="113"/>
      <c r="M93" s="113"/>
      <c r="N93" s="113"/>
      <c r="O93" s="113"/>
      <c r="P93" s="113"/>
      <c r="Q93" s="113"/>
    </row>
    <row r="94" spans="5:17" x14ac:dyDescent="0.25">
      <c r="E94" s="304"/>
      <c r="F94" s="113"/>
      <c r="G94" s="113"/>
      <c r="H94" s="113"/>
      <c r="I94" s="113"/>
      <c r="J94" s="113"/>
      <c r="K94" s="113"/>
      <c r="L94" s="113"/>
      <c r="M94" s="113"/>
      <c r="N94" s="113"/>
      <c r="O94" s="113"/>
      <c r="P94" s="113"/>
      <c r="Q94" s="113"/>
    </row>
    <row r="95" spans="5:17" x14ac:dyDescent="0.25">
      <c r="E95" s="304"/>
      <c r="F95" s="113"/>
      <c r="G95" s="113"/>
      <c r="H95" s="113"/>
      <c r="I95" s="113"/>
      <c r="J95" s="113"/>
      <c r="K95" s="113"/>
      <c r="L95" s="113"/>
      <c r="M95" s="113"/>
      <c r="N95" s="113"/>
      <c r="O95" s="113"/>
      <c r="P95" s="113"/>
      <c r="Q95" s="113"/>
    </row>
    <row r="96" spans="5:17" x14ac:dyDescent="0.25">
      <c r="E96" s="304"/>
      <c r="F96" s="113"/>
      <c r="G96" s="113"/>
      <c r="H96" s="113"/>
      <c r="I96" s="113"/>
      <c r="J96" s="113"/>
      <c r="K96" s="113"/>
      <c r="L96" s="113"/>
      <c r="M96" s="113"/>
      <c r="N96" s="113"/>
      <c r="O96" s="113"/>
      <c r="P96" s="113"/>
      <c r="Q96" s="113"/>
    </row>
    <row r="97" spans="5:17" x14ac:dyDescent="0.25">
      <c r="E97" s="304"/>
      <c r="F97" s="113"/>
      <c r="G97" s="113"/>
      <c r="H97" s="113"/>
      <c r="I97" s="113"/>
      <c r="J97" s="113"/>
      <c r="K97" s="113"/>
      <c r="L97" s="113"/>
      <c r="M97" s="113"/>
      <c r="N97" s="113"/>
      <c r="O97" s="113"/>
      <c r="P97" s="113"/>
      <c r="Q97" s="113"/>
    </row>
    <row r="98" spans="5:17" x14ac:dyDescent="0.25">
      <c r="E98" s="304"/>
      <c r="F98" s="113"/>
      <c r="G98" s="113"/>
      <c r="H98" s="113"/>
      <c r="I98" s="113"/>
      <c r="J98" s="113"/>
      <c r="K98" s="113"/>
      <c r="L98" s="113"/>
      <c r="M98" s="113"/>
      <c r="N98" s="113"/>
      <c r="O98" s="113"/>
      <c r="P98" s="113"/>
      <c r="Q98" s="113"/>
    </row>
    <row r="99" spans="5:17" x14ac:dyDescent="0.25">
      <c r="E99" s="304"/>
      <c r="F99" s="113"/>
      <c r="G99" s="113"/>
      <c r="H99" s="113"/>
      <c r="I99" s="113"/>
      <c r="J99" s="113"/>
      <c r="K99" s="113"/>
      <c r="L99" s="113"/>
      <c r="M99" s="113"/>
      <c r="N99" s="113"/>
      <c r="O99" s="113"/>
      <c r="P99" s="113"/>
      <c r="Q99" s="113"/>
    </row>
    <row r="100" spans="5:17" x14ac:dyDescent="0.25">
      <c r="E100" s="304"/>
      <c r="F100" s="113"/>
      <c r="G100" s="113"/>
      <c r="H100" s="113"/>
      <c r="I100" s="113"/>
      <c r="J100" s="113"/>
      <c r="K100" s="113"/>
      <c r="L100" s="113"/>
      <c r="M100" s="113"/>
      <c r="N100" s="113"/>
      <c r="O100" s="113"/>
      <c r="P100" s="113"/>
      <c r="Q100" s="113"/>
    </row>
    <row r="101" spans="5:17" x14ac:dyDescent="0.25">
      <c r="E101" s="304"/>
      <c r="F101" s="113"/>
      <c r="G101" s="113"/>
      <c r="H101" s="113"/>
      <c r="I101" s="113"/>
      <c r="J101" s="113"/>
      <c r="K101" s="113"/>
      <c r="L101" s="113"/>
      <c r="M101" s="113"/>
      <c r="N101" s="113"/>
      <c r="O101" s="113"/>
      <c r="P101" s="113"/>
      <c r="Q101" s="113"/>
    </row>
    <row r="102" spans="5:17" x14ac:dyDescent="0.25">
      <c r="E102" s="304"/>
      <c r="F102" s="113"/>
      <c r="G102" s="113"/>
      <c r="H102" s="113"/>
      <c r="I102" s="113"/>
      <c r="J102" s="113"/>
      <c r="K102" s="113"/>
      <c r="L102" s="113"/>
      <c r="M102" s="113"/>
      <c r="N102" s="113"/>
      <c r="O102" s="113"/>
      <c r="P102" s="113"/>
      <c r="Q102" s="113"/>
    </row>
    <row r="103" spans="5:17" x14ac:dyDescent="0.25">
      <c r="E103" s="304"/>
      <c r="F103" s="113"/>
      <c r="G103" s="113"/>
      <c r="H103" s="113"/>
      <c r="I103" s="113"/>
      <c r="J103" s="113"/>
      <c r="K103" s="113"/>
      <c r="L103" s="113"/>
      <c r="M103" s="113"/>
      <c r="N103" s="113"/>
      <c r="O103" s="113"/>
      <c r="P103" s="113"/>
      <c r="Q103" s="113"/>
    </row>
    <row r="104" spans="5:17" x14ac:dyDescent="0.25">
      <c r="E104" s="304"/>
      <c r="F104" s="113"/>
      <c r="G104" s="113"/>
      <c r="H104" s="113"/>
      <c r="I104" s="113"/>
      <c r="J104" s="113"/>
      <c r="K104" s="113"/>
      <c r="L104" s="113"/>
      <c r="M104" s="113"/>
      <c r="N104" s="113"/>
      <c r="O104" s="113"/>
      <c r="P104" s="113"/>
      <c r="Q104" s="113"/>
    </row>
    <row r="105" spans="5:17" x14ac:dyDescent="0.25">
      <c r="E105" s="304"/>
      <c r="F105" s="113"/>
      <c r="G105" s="113"/>
      <c r="H105" s="113"/>
      <c r="I105" s="113"/>
      <c r="J105" s="113"/>
      <c r="K105" s="113"/>
      <c r="L105" s="113"/>
      <c r="M105" s="113"/>
      <c r="N105" s="113"/>
      <c r="O105" s="113"/>
      <c r="P105" s="113"/>
      <c r="Q105" s="113"/>
    </row>
    <row r="106" spans="5:17" x14ac:dyDescent="0.25">
      <c r="E106" s="304"/>
      <c r="F106" s="113"/>
      <c r="G106" s="113"/>
      <c r="H106" s="113"/>
      <c r="I106" s="113"/>
      <c r="J106" s="113"/>
      <c r="K106" s="113"/>
      <c r="L106" s="113"/>
      <c r="M106" s="113"/>
      <c r="N106" s="113"/>
      <c r="O106" s="113"/>
      <c r="P106" s="113"/>
      <c r="Q106" s="113"/>
    </row>
    <row r="107" spans="5:17" x14ac:dyDescent="0.25">
      <c r="E107" s="304"/>
      <c r="F107" s="113"/>
      <c r="G107" s="113"/>
      <c r="H107" s="113"/>
      <c r="I107" s="113"/>
      <c r="J107" s="113"/>
      <c r="K107" s="113"/>
      <c r="L107" s="113"/>
      <c r="M107" s="113"/>
      <c r="N107" s="113"/>
      <c r="O107" s="113"/>
      <c r="P107" s="113"/>
      <c r="Q107" s="113"/>
    </row>
    <row r="108" spans="5:17" x14ac:dyDescent="0.25">
      <c r="E108" s="304"/>
      <c r="F108" s="113"/>
      <c r="G108" s="113"/>
      <c r="H108" s="113"/>
      <c r="I108" s="113"/>
      <c r="J108" s="113"/>
      <c r="K108" s="113"/>
      <c r="L108" s="113"/>
      <c r="M108" s="113"/>
      <c r="N108" s="113"/>
      <c r="O108" s="113"/>
      <c r="P108" s="113"/>
      <c r="Q108" s="113"/>
    </row>
    <row r="109" spans="5:17" x14ac:dyDescent="0.25">
      <c r="E109" s="304"/>
      <c r="F109" s="113"/>
      <c r="G109" s="113"/>
      <c r="H109" s="113"/>
      <c r="I109" s="113"/>
      <c r="J109" s="113"/>
      <c r="K109" s="113"/>
      <c r="L109" s="113"/>
      <c r="M109" s="113"/>
      <c r="N109" s="113"/>
      <c r="O109" s="113"/>
      <c r="P109" s="113"/>
      <c r="Q109" s="113"/>
    </row>
    <row r="110" spans="5:17" x14ac:dyDescent="0.25">
      <c r="E110" s="304"/>
      <c r="F110" s="113"/>
      <c r="G110" s="113"/>
      <c r="H110" s="113"/>
      <c r="I110" s="113"/>
      <c r="J110" s="113"/>
      <c r="K110" s="113"/>
      <c r="L110" s="113"/>
      <c r="M110" s="113"/>
      <c r="N110" s="113"/>
      <c r="O110" s="113"/>
      <c r="P110" s="113"/>
      <c r="Q110" s="113"/>
    </row>
    <row r="111" spans="5:17" x14ac:dyDescent="0.25">
      <c r="E111" s="304"/>
      <c r="F111" s="113"/>
      <c r="G111" s="113"/>
      <c r="H111" s="113"/>
      <c r="I111" s="113"/>
      <c r="J111" s="113"/>
      <c r="K111" s="113"/>
      <c r="L111" s="113"/>
      <c r="M111" s="113"/>
      <c r="N111" s="113"/>
      <c r="O111" s="113"/>
      <c r="P111" s="113"/>
      <c r="Q111" s="113"/>
    </row>
    <row r="112" spans="5:17" x14ac:dyDescent="0.25">
      <c r="E112" s="304"/>
      <c r="F112" s="113"/>
      <c r="G112" s="113"/>
      <c r="H112" s="113"/>
      <c r="I112" s="113"/>
      <c r="J112" s="113"/>
      <c r="K112" s="113"/>
      <c r="L112" s="113"/>
      <c r="M112" s="113"/>
      <c r="N112" s="113"/>
      <c r="O112" s="113"/>
      <c r="P112" s="113"/>
      <c r="Q112" s="113"/>
    </row>
    <row r="113" spans="5:17" x14ac:dyDescent="0.25">
      <c r="E113" s="304"/>
      <c r="F113" s="113"/>
      <c r="G113" s="113"/>
      <c r="H113" s="113"/>
      <c r="I113" s="113"/>
      <c r="J113" s="113"/>
      <c r="K113" s="113"/>
      <c r="L113" s="113"/>
      <c r="M113" s="113"/>
      <c r="N113" s="113"/>
      <c r="O113" s="113"/>
      <c r="P113" s="113"/>
      <c r="Q113" s="113"/>
    </row>
    <row r="114" spans="5:17" x14ac:dyDescent="0.25">
      <c r="E114" s="304"/>
      <c r="F114" s="113"/>
      <c r="G114" s="113"/>
      <c r="H114" s="113"/>
      <c r="I114" s="113"/>
      <c r="J114" s="113"/>
      <c r="K114" s="113"/>
      <c r="L114" s="113"/>
      <c r="M114" s="113"/>
      <c r="N114" s="113"/>
      <c r="O114" s="113"/>
      <c r="P114" s="113"/>
      <c r="Q114" s="113"/>
    </row>
    <row r="115" spans="5:17" x14ac:dyDescent="0.25">
      <c r="E115" s="304"/>
      <c r="F115" s="113"/>
      <c r="G115" s="113"/>
      <c r="H115" s="113"/>
      <c r="I115" s="113"/>
      <c r="J115" s="113"/>
      <c r="K115" s="113"/>
      <c r="L115" s="113"/>
      <c r="M115" s="113"/>
      <c r="N115" s="113"/>
      <c r="O115" s="113"/>
      <c r="P115" s="113"/>
      <c r="Q115" s="113"/>
    </row>
    <row r="116" spans="5:17" x14ac:dyDescent="0.25">
      <c r="E116" s="304"/>
      <c r="F116" s="113"/>
      <c r="G116" s="113"/>
      <c r="H116" s="113"/>
      <c r="I116" s="113"/>
      <c r="J116" s="113"/>
      <c r="K116" s="113"/>
      <c r="L116" s="113"/>
      <c r="M116" s="113"/>
      <c r="N116" s="113"/>
      <c r="O116" s="113"/>
      <c r="P116" s="113"/>
      <c r="Q116" s="113"/>
    </row>
    <row r="117" spans="5:17" x14ac:dyDescent="0.25">
      <c r="E117" s="304"/>
      <c r="F117" s="113"/>
      <c r="G117" s="113"/>
      <c r="H117" s="113"/>
      <c r="I117" s="113"/>
      <c r="J117" s="113"/>
      <c r="K117" s="113"/>
      <c r="L117" s="113"/>
      <c r="M117" s="113"/>
      <c r="N117" s="113"/>
      <c r="O117" s="113"/>
      <c r="P117" s="113"/>
      <c r="Q117" s="113"/>
    </row>
    <row r="118" spans="5:17" x14ac:dyDescent="0.25">
      <c r="E118" s="304"/>
      <c r="F118" s="113"/>
      <c r="G118" s="113"/>
      <c r="H118" s="113"/>
      <c r="I118" s="113"/>
      <c r="J118" s="113"/>
      <c r="K118" s="113"/>
      <c r="L118" s="113"/>
      <c r="M118" s="113"/>
      <c r="N118" s="113"/>
      <c r="O118" s="113"/>
      <c r="P118" s="113"/>
      <c r="Q118" s="113"/>
    </row>
    <row r="119" spans="5:17" x14ac:dyDescent="0.25">
      <c r="E119" s="304"/>
      <c r="F119" s="113"/>
      <c r="G119" s="113"/>
      <c r="H119" s="113"/>
      <c r="I119" s="113"/>
      <c r="J119" s="113"/>
      <c r="K119" s="113"/>
      <c r="L119" s="113"/>
      <c r="M119" s="113"/>
      <c r="N119" s="113"/>
      <c r="O119" s="113"/>
      <c r="P119" s="113"/>
      <c r="Q119" s="113"/>
    </row>
    <row r="120" spans="5:17" x14ac:dyDescent="0.25">
      <c r="E120" s="304"/>
      <c r="F120" s="113"/>
      <c r="G120" s="113"/>
      <c r="H120" s="113"/>
      <c r="I120" s="113"/>
      <c r="J120" s="113"/>
      <c r="K120" s="113"/>
      <c r="L120" s="113"/>
      <c r="M120" s="113"/>
      <c r="N120" s="113"/>
      <c r="O120" s="113"/>
      <c r="P120" s="113"/>
      <c r="Q120" s="113"/>
    </row>
    <row r="121" spans="5:17" x14ac:dyDescent="0.25">
      <c r="E121" s="304"/>
      <c r="F121" s="113"/>
      <c r="G121" s="113"/>
      <c r="H121" s="113"/>
      <c r="I121" s="113"/>
      <c r="J121" s="113"/>
      <c r="K121" s="113"/>
      <c r="L121" s="113"/>
      <c r="M121" s="113"/>
      <c r="N121" s="113"/>
      <c r="O121" s="113"/>
      <c r="P121" s="113"/>
      <c r="Q121" s="113"/>
    </row>
    <row r="122" spans="5:17" x14ac:dyDescent="0.25">
      <c r="E122" s="304"/>
      <c r="F122" s="113"/>
      <c r="G122" s="113"/>
      <c r="H122" s="113"/>
      <c r="I122" s="113"/>
      <c r="J122" s="113"/>
      <c r="K122" s="113"/>
      <c r="L122" s="113"/>
      <c r="M122" s="113"/>
      <c r="N122" s="113"/>
      <c r="O122" s="113"/>
      <c r="P122" s="113"/>
      <c r="Q122" s="113"/>
    </row>
    <row r="123" spans="5:17" x14ac:dyDescent="0.25">
      <c r="E123" s="304"/>
      <c r="F123" s="113"/>
      <c r="G123" s="113"/>
      <c r="H123" s="113"/>
      <c r="I123" s="113"/>
      <c r="J123" s="113"/>
      <c r="K123" s="113"/>
      <c r="L123" s="113"/>
      <c r="M123" s="113"/>
      <c r="N123" s="113"/>
      <c r="O123" s="113"/>
      <c r="P123" s="113"/>
      <c r="Q123" s="113"/>
    </row>
    <row r="124" spans="5:17" x14ac:dyDescent="0.25">
      <c r="E124" s="304"/>
      <c r="F124" s="113"/>
      <c r="G124" s="113"/>
      <c r="H124" s="113"/>
      <c r="I124" s="113"/>
      <c r="J124" s="113"/>
      <c r="K124" s="113"/>
      <c r="L124" s="113"/>
      <c r="M124" s="113"/>
      <c r="N124" s="113"/>
      <c r="O124" s="113"/>
      <c r="P124" s="113"/>
      <c r="Q124" s="113"/>
    </row>
    <row r="125" spans="5:17" x14ac:dyDescent="0.25">
      <c r="E125" s="304"/>
      <c r="F125" s="113"/>
      <c r="G125" s="113"/>
      <c r="H125" s="113"/>
      <c r="I125" s="113"/>
      <c r="J125" s="113"/>
      <c r="K125" s="113"/>
      <c r="L125" s="113"/>
      <c r="M125" s="113"/>
      <c r="N125" s="113"/>
      <c r="O125" s="113"/>
      <c r="P125" s="113"/>
      <c r="Q125" s="113"/>
    </row>
    <row r="126" spans="5:17" x14ac:dyDescent="0.25">
      <c r="E126" s="304"/>
      <c r="F126" s="113"/>
      <c r="G126" s="113"/>
      <c r="H126" s="113"/>
      <c r="I126" s="113"/>
      <c r="J126" s="113"/>
      <c r="K126" s="113"/>
      <c r="L126" s="113"/>
      <c r="M126" s="113"/>
      <c r="N126" s="113"/>
      <c r="O126" s="113"/>
      <c r="P126" s="113"/>
      <c r="Q126" s="113"/>
    </row>
    <row r="127" spans="5:17" x14ac:dyDescent="0.25">
      <c r="E127" s="304"/>
      <c r="F127" s="113"/>
      <c r="G127" s="113"/>
      <c r="H127" s="113"/>
      <c r="I127" s="113"/>
      <c r="J127" s="113"/>
      <c r="K127" s="113"/>
      <c r="L127" s="113"/>
      <c r="M127" s="113"/>
      <c r="N127" s="113"/>
      <c r="O127" s="113"/>
      <c r="P127" s="113"/>
      <c r="Q127" s="113"/>
    </row>
    <row r="128" spans="5:17" x14ac:dyDescent="0.25">
      <c r="E128" s="304"/>
      <c r="F128" s="113"/>
      <c r="G128" s="113"/>
      <c r="H128" s="113"/>
      <c r="I128" s="113"/>
      <c r="J128" s="113"/>
      <c r="K128" s="113"/>
      <c r="L128" s="113"/>
      <c r="M128" s="113"/>
      <c r="N128" s="113"/>
      <c r="O128" s="113"/>
      <c r="P128" s="113"/>
      <c r="Q128" s="113"/>
    </row>
    <row r="129" spans="5:17" x14ac:dyDescent="0.25">
      <c r="E129" s="304"/>
      <c r="F129" s="113"/>
      <c r="G129" s="113"/>
      <c r="H129" s="113"/>
      <c r="I129" s="113"/>
      <c r="J129" s="113"/>
      <c r="K129" s="113"/>
      <c r="L129" s="113"/>
      <c r="M129" s="113"/>
      <c r="N129" s="113"/>
      <c r="O129" s="113"/>
      <c r="P129" s="113"/>
      <c r="Q129" s="113"/>
    </row>
    <row r="130" spans="5:17" x14ac:dyDescent="0.25">
      <c r="E130" s="304"/>
      <c r="F130" s="113"/>
      <c r="G130" s="113"/>
      <c r="H130" s="113"/>
      <c r="I130" s="113"/>
      <c r="J130" s="113"/>
      <c r="K130" s="113"/>
      <c r="L130" s="113"/>
      <c r="M130" s="113"/>
      <c r="N130" s="113"/>
      <c r="O130" s="113"/>
      <c r="P130" s="113"/>
      <c r="Q130" s="113"/>
    </row>
    <row r="131" spans="5:17" x14ac:dyDescent="0.25">
      <c r="E131" s="304"/>
      <c r="F131" s="113"/>
      <c r="G131" s="113"/>
      <c r="H131" s="113"/>
      <c r="I131" s="113"/>
      <c r="J131" s="113"/>
      <c r="K131" s="113"/>
      <c r="L131" s="113"/>
      <c r="M131" s="113"/>
      <c r="N131" s="113"/>
      <c r="O131" s="113"/>
      <c r="P131" s="113"/>
      <c r="Q131" s="113"/>
    </row>
    <row r="132" spans="5:17" x14ac:dyDescent="0.25">
      <c r="E132" s="304"/>
      <c r="F132" s="113"/>
      <c r="G132" s="113"/>
      <c r="H132" s="113"/>
      <c r="I132" s="113"/>
      <c r="J132" s="113"/>
      <c r="K132" s="113"/>
      <c r="L132" s="113"/>
      <c r="M132" s="113"/>
      <c r="N132" s="113"/>
      <c r="O132" s="113"/>
      <c r="P132" s="113"/>
      <c r="Q132" s="113"/>
    </row>
    <row r="133" spans="5:17" x14ac:dyDescent="0.25">
      <c r="E133" s="304"/>
      <c r="F133" s="113"/>
      <c r="G133" s="113"/>
      <c r="H133" s="113"/>
      <c r="I133" s="113"/>
      <c r="J133" s="113"/>
      <c r="K133" s="113"/>
      <c r="L133" s="113"/>
      <c r="M133" s="113"/>
      <c r="N133" s="113"/>
      <c r="O133" s="113"/>
      <c r="P133" s="113"/>
      <c r="Q133" s="113"/>
    </row>
    <row r="134" spans="5:17" x14ac:dyDescent="0.25">
      <c r="E134" s="304"/>
      <c r="F134" s="113"/>
      <c r="G134" s="113"/>
      <c r="H134" s="113"/>
      <c r="I134" s="113"/>
      <c r="J134" s="113"/>
      <c r="K134" s="113"/>
      <c r="L134" s="113"/>
      <c r="M134" s="113"/>
      <c r="N134" s="113"/>
      <c r="O134" s="113"/>
      <c r="P134" s="113"/>
      <c r="Q134" s="113"/>
    </row>
    <row r="135" spans="5:17" x14ac:dyDescent="0.25">
      <c r="E135" s="304"/>
      <c r="F135" s="113"/>
      <c r="G135" s="113"/>
      <c r="H135" s="113"/>
      <c r="I135" s="113"/>
      <c r="J135" s="113"/>
      <c r="K135" s="113"/>
      <c r="L135" s="113"/>
      <c r="M135" s="113"/>
      <c r="N135" s="113"/>
      <c r="O135" s="113"/>
      <c r="P135" s="113"/>
      <c r="Q135" s="113"/>
    </row>
    <row r="136" spans="5:17" x14ac:dyDescent="0.25">
      <c r="E136" s="304"/>
      <c r="F136" s="113"/>
      <c r="G136" s="113"/>
      <c r="H136" s="113"/>
      <c r="I136" s="113"/>
      <c r="J136" s="113"/>
      <c r="K136" s="113"/>
      <c r="L136" s="113"/>
      <c r="M136" s="113"/>
      <c r="N136" s="113"/>
      <c r="O136" s="113"/>
      <c r="P136" s="113"/>
      <c r="Q136" s="113"/>
    </row>
    <row r="137" spans="5:17" x14ac:dyDescent="0.25">
      <c r="E137" s="304"/>
      <c r="F137" s="113"/>
      <c r="G137" s="113"/>
      <c r="H137" s="113"/>
      <c r="I137" s="113"/>
      <c r="J137" s="113"/>
      <c r="K137" s="113"/>
      <c r="L137" s="113"/>
      <c r="M137" s="113"/>
      <c r="N137" s="113"/>
      <c r="O137" s="113"/>
      <c r="P137" s="113"/>
      <c r="Q137" s="113"/>
    </row>
    <row r="138" spans="5:17" x14ac:dyDescent="0.25">
      <c r="E138" s="304"/>
      <c r="F138" s="113"/>
      <c r="G138" s="113"/>
      <c r="H138" s="113"/>
      <c r="I138" s="113"/>
      <c r="J138" s="113"/>
      <c r="K138" s="113"/>
      <c r="L138" s="113"/>
      <c r="M138" s="113"/>
      <c r="N138" s="113"/>
      <c r="O138" s="113"/>
      <c r="P138" s="113"/>
      <c r="Q138" s="113"/>
    </row>
    <row r="139" spans="5:17" x14ac:dyDescent="0.25">
      <c r="E139" s="304"/>
      <c r="F139" s="113"/>
      <c r="G139" s="113"/>
      <c r="H139" s="113"/>
      <c r="I139" s="113"/>
      <c r="J139" s="113"/>
      <c r="K139" s="113"/>
      <c r="L139" s="113"/>
      <c r="M139" s="113"/>
      <c r="N139" s="113"/>
      <c r="O139" s="113"/>
      <c r="P139" s="113"/>
      <c r="Q139" s="113"/>
    </row>
    <row r="140" spans="5:17" x14ac:dyDescent="0.25">
      <c r="E140" s="304"/>
      <c r="F140" s="113"/>
      <c r="G140" s="113"/>
      <c r="H140" s="113"/>
      <c r="I140" s="113"/>
      <c r="J140" s="113"/>
      <c r="K140" s="113"/>
      <c r="L140" s="113"/>
      <c r="M140" s="113"/>
      <c r="N140" s="113"/>
      <c r="O140" s="113"/>
      <c r="P140" s="113"/>
      <c r="Q140" s="113"/>
    </row>
    <row r="141" spans="5:17" x14ac:dyDescent="0.25">
      <c r="E141" s="304"/>
      <c r="F141" s="113"/>
      <c r="G141" s="113"/>
      <c r="H141" s="113"/>
      <c r="I141" s="113"/>
      <c r="J141" s="113"/>
      <c r="K141" s="113"/>
      <c r="L141" s="113"/>
      <c r="M141" s="113"/>
      <c r="N141" s="113"/>
      <c r="O141" s="113"/>
      <c r="P141" s="113"/>
      <c r="Q141" s="113"/>
    </row>
    <row r="142" spans="5:17" x14ac:dyDescent="0.25">
      <c r="E142" s="304"/>
      <c r="F142" s="113"/>
      <c r="G142" s="113"/>
      <c r="H142" s="113"/>
      <c r="I142" s="113"/>
      <c r="J142" s="113"/>
      <c r="K142" s="113"/>
      <c r="L142" s="113"/>
      <c r="M142" s="113"/>
      <c r="N142" s="113"/>
      <c r="O142" s="113"/>
      <c r="P142" s="113"/>
      <c r="Q142" s="113"/>
    </row>
    <row r="143" spans="5:17" x14ac:dyDescent="0.25">
      <c r="E143" s="304"/>
      <c r="F143" s="113"/>
      <c r="G143" s="113"/>
      <c r="H143" s="113"/>
      <c r="I143" s="113"/>
      <c r="J143" s="113"/>
      <c r="K143" s="113"/>
      <c r="L143" s="113"/>
      <c r="M143" s="113"/>
      <c r="N143" s="113"/>
      <c r="O143" s="113"/>
      <c r="P143" s="113"/>
      <c r="Q143" s="113"/>
    </row>
    <row r="144" spans="5:17" x14ac:dyDescent="0.25">
      <c r="E144" s="304"/>
      <c r="F144" s="113"/>
      <c r="G144" s="113"/>
      <c r="H144" s="113"/>
      <c r="I144" s="113"/>
      <c r="J144" s="113"/>
      <c r="K144" s="113"/>
      <c r="L144" s="113"/>
      <c r="M144" s="113"/>
      <c r="N144" s="113"/>
      <c r="O144" s="113"/>
      <c r="P144" s="113"/>
      <c r="Q144" s="113"/>
    </row>
    <row r="145" spans="5:17" x14ac:dyDescent="0.25">
      <c r="E145" s="304"/>
      <c r="F145" s="113"/>
      <c r="G145" s="113"/>
      <c r="H145" s="113"/>
      <c r="I145" s="113"/>
      <c r="J145" s="113"/>
      <c r="K145" s="113"/>
      <c r="L145" s="113"/>
      <c r="M145" s="113"/>
      <c r="N145" s="113"/>
      <c r="O145" s="113"/>
      <c r="P145" s="113"/>
      <c r="Q145" s="113"/>
    </row>
    <row r="146" spans="5:17" x14ac:dyDescent="0.25">
      <c r="E146" s="304"/>
      <c r="F146" s="113"/>
      <c r="G146" s="113"/>
      <c r="H146" s="113"/>
      <c r="I146" s="113"/>
      <c r="J146" s="113"/>
      <c r="K146" s="113"/>
      <c r="L146" s="113"/>
      <c r="M146" s="113"/>
      <c r="N146" s="113"/>
      <c r="O146" s="113"/>
      <c r="P146" s="113"/>
      <c r="Q146" s="113"/>
    </row>
    <row r="147" spans="5:17" x14ac:dyDescent="0.25">
      <c r="E147" s="304"/>
      <c r="F147" s="113"/>
      <c r="G147" s="113"/>
      <c r="H147" s="113"/>
      <c r="I147" s="113"/>
      <c r="J147" s="113"/>
      <c r="K147" s="113"/>
      <c r="L147" s="113"/>
      <c r="M147" s="113"/>
      <c r="N147" s="113"/>
      <c r="O147" s="113"/>
      <c r="P147" s="113"/>
      <c r="Q147" s="113"/>
    </row>
    <row r="148" spans="5:17" x14ac:dyDescent="0.25">
      <c r="E148" s="304"/>
      <c r="F148" s="113"/>
      <c r="G148" s="113"/>
      <c r="H148" s="113"/>
      <c r="I148" s="113"/>
      <c r="J148" s="113"/>
      <c r="K148" s="113"/>
      <c r="L148" s="113"/>
      <c r="M148" s="113"/>
      <c r="N148" s="113"/>
      <c r="O148" s="113"/>
      <c r="P148" s="113"/>
      <c r="Q148" s="113"/>
    </row>
    <row r="149" spans="5:17" x14ac:dyDescent="0.25">
      <c r="E149" s="304"/>
      <c r="F149" s="113"/>
      <c r="G149" s="113"/>
      <c r="H149" s="113"/>
      <c r="I149" s="113"/>
      <c r="J149" s="113"/>
      <c r="K149" s="113"/>
      <c r="L149" s="113"/>
      <c r="M149" s="113"/>
      <c r="N149" s="113"/>
      <c r="O149" s="113"/>
      <c r="P149" s="113"/>
      <c r="Q149" s="113"/>
    </row>
    <row r="150" spans="5:17" x14ac:dyDescent="0.25">
      <c r="E150" s="304"/>
      <c r="F150" s="113"/>
      <c r="G150" s="113"/>
      <c r="H150" s="113"/>
      <c r="I150" s="113"/>
      <c r="J150" s="113"/>
      <c r="K150" s="113"/>
      <c r="L150" s="113"/>
      <c r="M150" s="113"/>
      <c r="N150" s="113"/>
      <c r="O150" s="113"/>
      <c r="P150" s="113"/>
      <c r="Q150" s="113"/>
    </row>
    <row r="151" spans="5:17" x14ac:dyDescent="0.25">
      <c r="E151" s="304"/>
      <c r="F151" s="113"/>
      <c r="G151" s="113"/>
      <c r="H151" s="113"/>
      <c r="I151" s="113"/>
      <c r="J151" s="113"/>
      <c r="K151" s="113"/>
      <c r="L151" s="113"/>
      <c r="M151" s="113"/>
      <c r="N151" s="113"/>
      <c r="O151" s="113"/>
      <c r="P151" s="113"/>
      <c r="Q151" s="113"/>
    </row>
    <row r="152" spans="5:17" x14ac:dyDescent="0.25">
      <c r="E152" s="304"/>
      <c r="F152" s="113"/>
      <c r="G152" s="113"/>
      <c r="H152" s="113"/>
      <c r="I152" s="113"/>
      <c r="J152" s="113"/>
      <c r="K152" s="113"/>
      <c r="L152" s="113"/>
      <c r="M152" s="113"/>
      <c r="N152" s="113"/>
      <c r="O152" s="113"/>
      <c r="P152" s="113"/>
      <c r="Q152" s="113"/>
    </row>
    <row r="153" spans="5:17" x14ac:dyDescent="0.25">
      <c r="E153" s="304"/>
      <c r="F153" s="113"/>
      <c r="G153" s="113"/>
      <c r="H153" s="113"/>
      <c r="I153" s="113"/>
      <c r="J153" s="113"/>
      <c r="K153" s="113"/>
      <c r="L153" s="113"/>
      <c r="M153" s="113"/>
      <c r="N153" s="113"/>
      <c r="O153" s="113"/>
      <c r="P153" s="113"/>
      <c r="Q153" s="113"/>
    </row>
    <row r="154" spans="5:17" x14ac:dyDescent="0.25">
      <c r="E154" s="304"/>
      <c r="F154" s="113"/>
      <c r="G154" s="113"/>
      <c r="H154" s="113"/>
      <c r="I154" s="113"/>
      <c r="J154" s="113"/>
      <c r="K154" s="113"/>
      <c r="L154" s="113"/>
      <c r="M154" s="113"/>
      <c r="N154" s="113"/>
      <c r="O154" s="113"/>
      <c r="P154" s="113"/>
      <c r="Q154" s="113"/>
    </row>
    <row r="155" spans="5:17" x14ac:dyDescent="0.25">
      <c r="E155" s="304"/>
      <c r="F155" s="113"/>
      <c r="G155" s="113"/>
      <c r="H155" s="113"/>
      <c r="I155" s="113"/>
      <c r="J155" s="113"/>
      <c r="K155" s="113"/>
      <c r="L155" s="113"/>
      <c r="M155" s="113"/>
      <c r="N155" s="113"/>
      <c r="O155" s="113"/>
      <c r="P155" s="113"/>
      <c r="Q155" s="113"/>
    </row>
    <row r="156" spans="5:17" x14ac:dyDescent="0.25">
      <c r="E156" s="304"/>
      <c r="F156" s="113"/>
      <c r="G156" s="113"/>
      <c r="H156" s="113"/>
      <c r="I156" s="113"/>
      <c r="J156" s="113"/>
      <c r="K156" s="113"/>
      <c r="L156" s="113"/>
      <c r="M156" s="113"/>
      <c r="N156" s="113"/>
      <c r="O156" s="113"/>
      <c r="P156" s="113"/>
      <c r="Q156" s="113"/>
    </row>
    <row r="157" spans="5:17" x14ac:dyDescent="0.25">
      <c r="E157" s="304"/>
      <c r="F157" s="113"/>
      <c r="G157" s="113"/>
      <c r="H157" s="113"/>
      <c r="I157" s="113"/>
      <c r="J157" s="113"/>
      <c r="K157" s="113"/>
      <c r="L157" s="113"/>
      <c r="M157" s="113"/>
      <c r="N157" s="113"/>
      <c r="O157" s="113"/>
      <c r="P157" s="113"/>
      <c r="Q157" s="113"/>
    </row>
    <row r="158" spans="5:17" x14ac:dyDescent="0.25">
      <c r="E158" s="304"/>
      <c r="F158" s="113"/>
      <c r="G158" s="113"/>
      <c r="H158" s="113"/>
      <c r="I158" s="113"/>
      <c r="J158" s="113"/>
      <c r="K158" s="113"/>
      <c r="L158" s="113"/>
      <c r="M158" s="113"/>
      <c r="N158" s="113"/>
      <c r="O158" s="113"/>
      <c r="P158" s="113"/>
      <c r="Q158" s="113"/>
    </row>
    <row r="159" spans="5:17" x14ac:dyDescent="0.25">
      <c r="E159" s="304"/>
      <c r="F159" s="113"/>
      <c r="G159" s="113"/>
      <c r="H159" s="113"/>
      <c r="I159" s="113"/>
      <c r="J159" s="113"/>
      <c r="K159" s="113"/>
      <c r="L159" s="113"/>
      <c r="M159" s="113"/>
      <c r="N159" s="113"/>
      <c r="O159" s="113"/>
      <c r="P159" s="113"/>
      <c r="Q159" s="113"/>
    </row>
    <row r="160" spans="5:17" x14ac:dyDescent="0.25">
      <c r="E160" s="304"/>
      <c r="F160" s="113"/>
      <c r="G160" s="113"/>
      <c r="H160" s="113"/>
      <c r="I160" s="113"/>
      <c r="J160" s="113"/>
      <c r="K160" s="113"/>
      <c r="L160" s="113"/>
      <c r="M160" s="113"/>
      <c r="N160" s="113"/>
      <c r="O160" s="113"/>
      <c r="P160" s="113"/>
      <c r="Q160" s="113"/>
    </row>
    <row r="161" spans="5:17" x14ac:dyDescent="0.25">
      <c r="E161" s="304"/>
      <c r="F161" s="113"/>
      <c r="G161" s="113"/>
      <c r="H161" s="113"/>
      <c r="I161" s="113"/>
      <c r="J161" s="113"/>
      <c r="K161" s="113"/>
      <c r="L161" s="113"/>
      <c r="M161" s="113"/>
      <c r="N161" s="113"/>
      <c r="O161" s="113"/>
      <c r="P161" s="113"/>
      <c r="Q161" s="113"/>
    </row>
    <row r="162" spans="5:17" x14ac:dyDescent="0.25">
      <c r="E162" s="304"/>
      <c r="F162" s="113"/>
      <c r="G162" s="113"/>
      <c r="H162" s="113"/>
      <c r="I162" s="113"/>
      <c r="J162" s="113"/>
      <c r="K162" s="113"/>
      <c r="L162" s="113"/>
      <c r="M162" s="113"/>
      <c r="N162" s="113"/>
      <c r="O162" s="113"/>
      <c r="P162" s="113"/>
      <c r="Q162" s="113"/>
    </row>
    <row r="163" spans="5:17" x14ac:dyDescent="0.25">
      <c r="E163" s="304"/>
      <c r="F163" s="113"/>
      <c r="G163" s="113"/>
      <c r="H163" s="113"/>
      <c r="I163" s="113"/>
      <c r="J163" s="113"/>
      <c r="K163" s="113"/>
      <c r="L163" s="113"/>
      <c r="M163" s="113"/>
      <c r="N163" s="113"/>
      <c r="O163" s="113"/>
      <c r="P163" s="113"/>
      <c r="Q163" s="113"/>
    </row>
    <row r="164" spans="5:17" x14ac:dyDescent="0.25">
      <c r="E164" s="304"/>
      <c r="F164" s="113"/>
      <c r="G164" s="113"/>
      <c r="H164" s="113"/>
      <c r="I164" s="113"/>
      <c r="J164" s="113"/>
      <c r="K164" s="113"/>
      <c r="L164" s="113"/>
      <c r="M164" s="113"/>
      <c r="N164" s="113"/>
      <c r="O164" s="113"/>
      <c r="P164" s="113"/>
      <c r="Q164" s="113"/>
    </row>
    <row r="165" spans="5:17" x14ac:dyDescent="0.25">
      <c r="E165" s="304"/>
      <c r="F165" s="113"/>
      <c r="G165" s="113"/>
      <c r="H165" s="113"/>
      <c r="I165" s="113"/>
      <c r="J165" s="113"/>
      <c r="K165" s="113"/>
      <c r="L165" s="113"/>
      <c r="M165" s="113"/>
      <c r="N165" s="113"/>
      <c r="O165" s="113"/>
      <c r="P165" s="113"/>
      <c r="Q165" s="113"/>
    </row>
    <row r="166" spans="5:17" x14ac:dyDescent="0.25">
      <c r="E166" s="304"/>
      <c r="F166" s="113"/>
      <c r="G166" s="113"/>
      <c r="H166" s="113"/>
      <c r="I166" s="113"/>
      <c r="J166" s="113"/>
      <c r="K166" s="113"/>
      <c r="L166" s="113"/>
      <c r="M166" s="113"/>
      <c r="N166" s="113"/>
      <c r="O166" s="113"/>
      <c r="P166" s="113"/>
      <c r="Q166" s="113"/>
    </row>
    <row r="167" spans="5:17" x14ac:dyDescent="0.25">
      <c r="E167" s="304"/>
      <c r="F167" s="113"/>
      <c r="G167" s="113"/>
      <c r="H167" s="113"/>
      <c r="I167" s="113"/>
      <c r="J167" s="113"/>
      <c r="K167" s="113"/>
      <c r="L167" s="113"/>
      <c r="M167" s="113"/>
      <c r="N167" s="113"/>
      <c r="O167" s="113"/>
      <c r="P167" s="113"/>
      <c r="Q167" s="113"/>
    </row>
    <row r="168" spans="5:17" x14ac:dyDescent="0.25">
      <c r="E168" s="304"/>
      <c r="F168" s="113"/>
      <c r="G168" s="113"/>
      <c r="H168" s="113"/>
      <c r="I168" s="113"/>
      <c r="J168" s="113"/>
      <c r="K168" s="113"/>
      <c r="L168" s="113"/>
      <c r="M168" s="113"/>
      <c r="N168" s="113"/>
      <c r="O168" s="113"/>
      <c r="P168" s="113"/>
      <c r="Q168" s="113"/>
    </row>
    <row r="169" spans="5:17" x14ac:dyDescent="0.25">
      <c r="E169" s="304"/>
      <c r="F169" s="113"/>
      <c r="G169" s="113"/>
      <c r="H169" s="113"/>
      <c r="I169" s="113"/>
      <c r="J169" s="113"/>
      <c r="K169" s="113"/>
      <c r="L169" s="113"/>
      <c r="M169" s="113"/>
      <c r="N169" s="113"/>
      <c r="O169" s="113"/>
      <c r="P169" s="113"/>
      <c r="Q169" s="113"/>
    </row>
    <row r="170" spans="5:17" x14ac:dyDescent="0.25">
      <c r="E170" s="304"/>
      <c r="F170" s="113"/>
      <c r="G170" s="113"/>
      <c r="H170" s="113"/>
      <c r="I170" s="113"/>
      <c r="J170" s="113"/>
      <c r="K170" s="113"/>
      <c r="L170" s="113"/>
      <c r="M170" s="113"/>
      <c r="N170" s="113"/>
      <c r="O170" s="113"/>
      <c r="P170" s="113"/>
      <c r="Q170" s="113"/>
    </row>
    <row r="171" spans="5:17" x14ac:dyDescent="0.25">
      <c r="E171" s="304"/>
      <c r="F171" s="113"/>
      <c r="G171" s="113"/>
      <c r="H171" s="113"/>
      <c r="I171" s="113"/>
      <c r="J171" s="113"/>
      <c r="K171" s="113"/>
      <c r="L171" s="113"/>
      <c r="M171" s="113"/>
      <c r="N171" s="113"/>
      <c r="O171" s="113"/>
      <c r="P171" s="113"/>
      <c r="Q171" s="113"/>
    </row>
    <row r="172" spans="5:17" x14ac:dyDescent="0.25">
      <c r="E172" s="304"/>
      <c r="F172" s="113"/>
      <c r="G172" s="113"/>
      <c r="H172" s="113"/>
      <c r="I172" s="113"/>
      <c r="J172" s="113"/>
      <c r="K172" s="113"/>
      <c r="L172" s="113"/>
      <c r="M172" s="113"/>
      <c r="N172" s="113"/>
      <c r="O172" s="113"/>
      <c r="P172" s="113"/>
      <c r="Q172" s="113"/>
    </row>
    <row r="173" spans="5:17" x14ac:dyDescent="0.25">
      <c r="E173" s="304"/>
      <c r="F173" s="113"/>
      <c r="G173" s="113"/>
      <c r="H173" s="113"/>
      <c r="I173" s="113"/>
      <c r="J173" s="113"/>
      <c r="K173" s="113"/>
      <c r="L173" s="113"/>
      <c r="M173" s="113"/>
      <c r="N173" s="113"/>
      <c r="O173" s="113"/>
      <c r="P173" s="113"/>
      <c r="Q173" s="113"/>
    </row>
    <row r="174" spans="5:17" x14ac:dyDescent="0.25">
      <c r="E174" s="304"/>
      <c r="F174" s="113"/>
      <c r="G174" s="113"/>
      <c r="H174" s="113"/>
      <c r="I174" s="113"/>
      <c r="J174" s="113"/>
      <c r="K174" s="113"/>
      <c r="L174" s="113"/>
      <c r="M174" s="113"/>
      <c r="N174" s="113"/>
      <c r="O174" s="113"/>
      <c r="P174" s="113"/>
      <c r="Q174" s="113"/>
    </row>
    <row r="175" spans="5:17" x14ac:dyDescent="0.25">
      <c r="E175" s="304"/>
      <c r="F175" s="113"/>
      <c r="G175" s="113"/>
      <c r="H175" s="113"/>
      <c r="I175" s="113"/>
      <c r="J175" s="113"/>
      <c r="K175" s="113"/>
      <c r="L175" s="113"/>
      <c r="M175" s="113"/>
      <c r="N175" s="113"/>
      <c r="O175" s="113"/>
      <c r="P175" s="113"/>
      <c r="Q175" s="113"/>
    </row>
    <row r="176" spans="5:17" x14ac:dyDescent="0.25">
      <c r="E176" s="304"/>
      <c r="F176" s="113"/>
      <c r="G176" s="113"/>
      <c r="H176" s="113"/>
      <c r="I176" s="113"/>
      <c r="J176" s="113"/>
      <c r="K176" s="113"/>
      <c r="L176" s="113"/>
      <c r="M176" s="113"/>
      <c r="N176" s="113"/>
      <c r="O176" s="113"/>
      <c r="P176" s="113"/>
      <c r="Q176" s="113"/>
    </row>
    <row r="177" spans="5:17" x14ac:dyDescent="0.25">
      <c r="E177" s="304"/>
      <c r="F177" s="113"/>
      <c r="G177" s="113"/>
      <c r="H177" s="113"/>
      <c r="I177" s="113"/>
      <c r="J177" s="113"/>
      <c r="K177" s="113"/>
      <c r="L177" s="113"/>
      <c r="M177" s="113"/>
      <c r="N177" s="113"/>
      <c r="O177" s="113"/>
      <c r="P177" s="113"/>
      <c r="Q177" s="113"/>
    </row>
    <row r="178" spans="5:17" x14ac:dyDescent="0.25">
      <c r="E178" s="304"/>
      <c r="F178" s="113"/>
      <c r="G178" s="113"/>
      <c r="H178" s="113"/>
      <c r="I178" s="113"/>
      <c r="J178" s="113"/>
      <c r="K178" s="113"/>
      <c r="L178" s="113"/>
      <c r="M178" s="113"/>
      <c r="N178" s="113"/>
      <c r="O178" s="113"/>
      <c r="P178" s="113"/>
      <c r="Q178" s="113"/>
    </row>
    <row r="179" spans="5:17" x14ac:dyDescent="0.25">
      <c r="E179" s="304"/>
      <c r="F179" s="113"/>
      <c r="G179" s="113"/>
      <c r="H179" s="113"/>
      <c r="I179" s="113"/>
      <c r="J179" s="113"/>
      <c r="K179" s="113"/>
      <c r="L179" s="113"/>
      <c r="M179" s="113"/>
      <c r="N179" s="113"/>
      <c r="O179" s="113"/>
      <c r="P179" s="113"/>
      <c r="Q179" s="113"/>
    </row>
    <row r="180" spans="5:17" x14ac:dyDescent="0.25">
      <c r="E180" s="304"/>
      <c r="F180" s="113"/>
      <c r="G180" s="113"/>
      <c r="H180" s="113"/>
      <c r="I180" s="113"/>
      <c r="J180" s="113"/>
      <c r="K180" s="113"/>
      <c r="L180" s="113"/>
      <c r="M180" s="113"/>
      <c r="N180" s="113"/>
      <c r="O180" s="113"/>
      <c r="P180" s="113"/>
      <c r="Q180" s="113"/>
    </row>
    <row r="181" spans="5:17" x14ac:dyDescent="0.25">
      <c r="E181" s="304"/>
      <c r="F181" s="113"/>
      <c r="G181" s="113"/>
      <c r="H181" s="113"/>
      <c r="I181" s="113"/>
      <c r="J181" s="113"/>
      <c r="K181" s="113"/>
      <c r="L181" s="113"/>
      <c r="M181" s="113"/>
      <c r="N181" s="113"/>
      <c r="O181" s="113"/>
      <c r="P181" s="113"/>
      <c r="Q181" s="113"/>
    </row>
    <row r="182" spans="5:17" x14ac:dyDescent="0.25">
      <c r="E182" s="304"/>
      <c r="F182" s="113"/>
      <c r="G182" s="113"/>
      <c r="H182" s="113"/>
      <c r="I182" s="113"/>
      <c r="J182" s="113"/>
      <c r="K182" s="113"/>
      <c r="L182" s="113"/>
      <c r="M182" s="113"/>
      <c r="N182" s="113"/>
      <c r="O182" s="113"/>
      <c r="P182" s="113"/>
      <c r="Q182" s="113"/>
    </row>
    <row r="183" spans="5:17" x14ac:dyDescent="0.25">
      <c r="E183" s="304"/>
      <c r="F183" s="113"/>
      <c r="G183" s="113"/>
      <c r="H183" s="113"/>
      <c r="I183" s="113"/>
      <c r="J183" s="113"/>
      <c r="K183" s="113"/>
      <c r="L183" s="113"/>
      <c r="M183" s="113"/>
      <c r="N183" s="113"/>
      <c r="O183" s="113"/>
      <c r="P183" s="113"/>
      <c r="Q183" s="113"/>
    </row>
    <row r="184" spans="5:17" x14ac:dyDescent="0.25">
      <c r="E184" s="304"/>
      <c r="F184" s="113"/>
      <c r="G184" s="113"/>
      <c r="H184" s="113"/>
      <c r="I184" s="113"/>
      <c r="J184" s="113"/>
      <c r="K184" s="113"/>
      <c r="L184" s="113"/>
      <c r="M184" s="113"/>
      <c r="N184" s="113"/>
      <c r="O184" s="113"/>
      <c r="P184" s="113"/>
      <c r="Q184" s="113"/>
    </row>
    <row r="185" spans="5:17" x14ac:dyDescent="0.25">
      <c r="E185" s="304"/>
      <c r="F185" s="113"/>
      <c r="G185" s="113"/>
      <c r="H185" s="113"/>
      <c r="I185" s="113"/>
      <c r="J185" s="113"/>
      <c r="K185" s="113"/>
      <c r="L185" s="113"/>
      <c r="M185" s="113"/>
      <c r="N185" s="113"/>
      <c r="O185" s="113"/>
      <c r="P185" s="113"/>
      <c r="Q185" s="113"/>
    </row>
    <row r="186" spans="5:17" x14ac:dyDescent="0.25">
      <c r="E186" s="304"/>
      <c r="F186" s="113"/>
      <c r="G186" s="113"/>
      <c r="H186" s="113"/>
      <c r="I186" s="113"/>
      <c r="J186" s="113"/>
      <c r="K186" s="113"/>
      <c r="L186" s="113"/>
      <c r="M186" s="113"/>
      <c r="N186" s="113"/>
      <c r="O186" s="113"/>
      <c r="P186" s="113"/>
      <c r="Q186" s="113"/>
    </row>
    <row r="187" spans="5:17" x14ac:dyDescent="0.25">
      <c r="E187" s="304"/>
      <c r="F187" s="113"/>
      <c r="G187" s="113"/>
      <c r="H187" s="113"/>
      <c r="I187" s="113"/>
      <c r="J187" s="113"/>
      <c r="K187" s="113"/>
      <c r="L187" s="113"/>
      <c r="M187" s="113"/>
      <c r="N187" s="113"/>
      <c r="O187" s="113"/>
      <c r="P187" s="113"/>
      <c r="Q187" s="113"/>
    </row>
    <row r="188" spans="5:17" x14ac:dyDescent="0.25">
      <c r="E188" s="304"/>
      <c r="F188" s="113"/>
      <c r="G188" s="113"/>
      <c r="H188" s="113"/>
      <c r="I188" s="113"/>
      <c r="J188" s="113"/>
      <c r="K188" s="113"/>
      <c r="L188" s="113"/>
      <c r="M188" s="113"/>
      <c r="N188" s="113"/>
      <c r="O188" s="113"/>
      <c r="P188" s="113"/>
      <c r="Q188" s="113"/>
    </row>
    <row r="189" spans="5:17" x14ac:dyDescent="0.25">
      <c r="E189" s="304"/>
      <c r="F189" s="113"/>
      <c r="G189" s="113"/>
      <c r="H189" s="113"/>
      <c r="I189" s="113"/>
      <c r="J189" s="113"/>
      <c r="K189" s="113"/>
      <c r="L189" s="113"/>
      <c r="M189" s="113"/>
      <c r="N189" s="113"/>
      <c r="O189" s="113"/>
      <c r="P189" s="113"/>
      <c r="Q189" s="113"/>
    </row>
    <row r="190" spans="5:17" x14ac:dyDescent="0.25">
      <c r="E190" s="304"/>
      <c r="F190" s="113"/>
      <c r="G190" s="113"/>
      <c r="H190" s="113"/>
      <c r="I190" s="113"/>
      <c r="J190" s="113"/>
      <c r="K190" s="113"/>
      <c r="L190" s="113"/>
      <c r="M190" s="113"/>
      <c r="N190" s="113"/>
      <c r="O190" s="113"/>
      <c r="P190" s="113"/>
      <c r="Q190" s="113"/>
    </row>
    <row r="191" spans="5:17" x14ac:dyDescent="0.25">
      <c r="E191" s="304"/>
      <c r="F191" s="113"/>
      <c r="G191" s="113"/>
      <c r="H191" s="113"/>
      <c r="I191" s="113"/>
      <c r="J191" s="113"/>
      <c r="K191" s="113"/>
      <c r="L191" s="113"/>
      <c r="M191" s="113"/>
      <c r="N191" s="113"/>
      <c r="O191" s="113"/>
      <c r="P191" s="113"/>
      <c r="Q191" s="113"/>
    </row>
    <row r="192" spans="5:17" x14ac:dyDescent="0.25">
      <c r="E192" s="304"/>
      <c r="F192" s="113"/>
      <c r="G192" s="113"/>
      <c r="H192" s="113"/>
      <c r="I192" s="113"/>
      <c r="J192" s="113"/>
      <c r="K192" s="113"/>
      <c r="L192" s="113"/>
      <c r="M192" s="113"/>
      <c r="N192" s="113"/>
      <c r="O192" s="113"/>
      <c r="P192" s="113"/>
      <c r="Q192" s="113"/>
    </row>
    <row r="193" spans="5:17" x14ac:dyDescent="0.25">
      <c r="E193" s="304"/>
      <c r="F193" s="113"/>
      <c r="G193" s="113"/>
      <c r="H193" s="113"/>
      <c r="I193" s="113"/>
      <c r="J193" s="113"/>
      <c r="K193" s="113"/>
      <c r="L193" s="113"/>
      <c r="M193" s="113"/>
      <c r="N193" s="113"/>
      <c r="O193" s="113"/>
      <c r="P193" s="113"/>
      <c r="Q193" s="113"/>
    </row>
    <row r="194" spans="5:17" x14ac:dyDescent="0.25">
      <c r="E194" s="304"/>
      <c r="F194" s="113"/>
      <c r="G194" s="113"/>
      <c r="H194" s="113"/>
      <c r="I194" s="113"/>
      <c r="J194" s="113"/>
      <c r="K194" s="113"/>
      <c r="L194" s="113"/>
      <c r="M194" s="113"/>
      <c r="N194" s="113"/>
      <c r="O194" s="113"/>
      <c r="P194" s="113"/>
      <c r="Q194" s="113"/>
    </row>
    <row r="195" spans="5:17" x14ac:dyDescent="0.25">
      <c r="E195" s="304"/>
      <c r="F195" s="113"/>
      <c r="G195" s="113"/>
      <c r="H195" s="113"/>
      <c r="I195" s="113"/>
      <c r="J195" s="113"/>
      <c r="K195" s="113"/>
      <c r="L195" s="113"/>
      <c r="M195" s="113"/>
      <c r="N195" s="113"/>
      <c r="O195" s="113"/>
      <c r="P195" s="113"/>
      <c r="Q195" s="113"/>
    </row>
    <row r="196" spans="5:17" x14ac:dyDescent="0.25">
      <c r="E196" s="304"/>
      <c r="F196" s="113"/>
      <c r="G196" s="113"/>
      <c r="H196" s="113"/>
      <c r="I196" s="113"/>
      <c r="J196" s="113"/>
      <c r="K196" s="113"/>
      <c r="L196" s="113"/>
      <c r="M196" s="113"/>
      <c r="N196" s="113"/>
      <c r="O196" s="113"/>
      <c r="P196" s="113"/>
      <c r="Q196" s="113"/>
    </row>
    <row r="197" spans="5:17" x14ac:dyDescent="0.25">
      <c r="E197" s="304"/>
      <c r="F197" s="113"/>
      <c r="G197" s="113"/>
      <c r="H197" s="113"/>
      <c r="I197" s="113"/>
      <c r="J197" s="113"/>
      <c r="K197" s="113"/>
      <c r="L197" s="113"/>
      <c r="M197" s="113"/>
      <c r="N197" s="113"/>
      <c r="O197" s="113"/>
      <c r="P197" s="113"/>
      <c r="Q197" s="113"/>
    </row>
    <row r="198" spans="5:17" x14ac:dyDescent="0.25">
      <c r="E198" s="304"/>
      <c r="F198" s="113"/>
      <c r="G198" s="113"/>
      <c r="H198" s="113"/>
      <c r="I198" s="113"/>
      <c r="J198" s="113"/>
      <c r="K198" s="113"/>
      <c r="L198" s="113"/>
      <c r="M198" s="113"/>
      <c r="N198" s="113"/>
      <c r="O198" s="113"/>
      <c r="P198" s="113"/>
      <c r="Q198" s="113"/>
    </row>
    <row r="199" spans="5:17" x14ac:dyDescent="0.25">
      <c r="E199" s="304"/>
      <c r="F199" s="113"/>
      <c r="G199" s="113"/>
      <c r="H199" s="113"/>
      <c r="I199" s="113"/>
      <c r="J199" s="113"/>
      <c r="K199" s="113"/>
      <c r="L199" s="113"/>
      <c r="M199" s="113"/>
      <c r="N199" s="113"/>
      <c r="O199" s="113"/>
      <c r="P199" s="113"/>
      <c r="Q199" s="113"/>
    </row>
    <row r="200" spans="5:17" x14ac:dyDescent="0.25">
      <c r="E200" s="304"/>
      <c r="F200" s="113"/>
      <c r="G200" s="113"/>
      <c r="H200" s="113"/>
      <c r="I200" s="113"/>
      <c r="J200" s="113"/>
      <c r="K200" s="113"/>
      <c r="L200" s="113"/>
      <c r="M200" s="113"/>
      <c r="N200" s="113"/>
      <c r="O200" s="113"/>
      <c r="P200" s="113"/>
      <c r="Q200" s="113"/>
    </row>
    <row r="201" spans="5:17" x14ac:dyDescent="0.25">
      <c r="E201" s="304"/>
      <c r="F201" s="113"/>
      <c r="G201" s="113"/>
      <c r="H201" s="113"/>
      <c r="I201" s="113"/>
      <c r="J201" s="113"/>
      <c r="K201" s="113"/>
      <c r="L201" s="113"/>
      <c r="M201" s="113"/>
      <c r="N201" s="113"/>
      <c r="O201" s="113"/>
      <c r="P201" s="113"/>
      <c r="Q201" s="113"/>
    </row>
    <row r="202" spans="5:17" x14ac:dyDescent="0.25">
      <c r="E202" s="304"/>
      <c r="F202" s="113"/>
      <c r="G202" s="113"/>
      <c r="H202" s="113"/>
      <c r="I202" s="113"/>
      <c r="J202" s="113"/>
      <c r="K202" s="113"/>
      <c r="L202" s="113"/>
      <c r="M202" s="113"/>
      <c r="N202" s="113"/>
      <c r="O202" s="113"/>
      <c r="P202" s="113"/>
      <c r="Q202" s="113"/>
    </row>
    <row r="203" spans="5:17" x14ac:dyDescent="0.25">
      <c r="E203" s="304"/>
      <c r="F203" s="113"/>
      <c r="G203" s="113"/>
      <c r="H203" s="113"/>
      <c r="I203" s="113"/>
      <c r="J203" s="113"/>
      <c r="K203" s="113"/>
      <c r="L203" s="113"/>
      <c r="M203" s="113"/>
      <c r="N203" s="113"/>
      <c r="O203" s="113"/>
      <c r="P203" s="113"/>
      <c r="Q203" s="113"/>
    </row>
    <row r="204" spans="5:17" x14ac:dyDescent="0.25">
      <c r="E204" s="304"/>
      <c r="F204" s="113"/>
      <c r="G204" s="113"/>
      <c r="H204" s="113"/>
      <c r="I204" s="113"/>
      <c r="J204" s="113"/>
      <c r="K204" s="113"/>
      <c r="L204" s="113"/>
      <c r="M204" s="113"/>
      <c r="N204" s="113"/>
      <c r="O204" s="113"/>
      <c r="P204" s="113"/>
      <c r="Q204" s="113"/>
    </row>
    <row r="205" spans="5:17" x14ac:dyDescent="0.25">
      <c r="E205" s="304"/>
      <c r="F205" s="113"/>
      <c r="G205" s="113"/>
      <c r="H205" s="113"/>
      <c r="I205" s="113"/>
      <c r="J205" s="113"/>
      <c r="K205" s="113"/>
      <c r="L205" s="113"/>
      <c r="M205" s="113"/>
      <c r="N205" s="113"/>
      <c r="O205" s="113"/>
      <c r="P205" s="113"/>
      <c r="Q205" s="113"/>
    </row>
    <row r="206" spans="5:17" x14ac:dyDescent="0.25">
      <c r="E206" s="304"/>
      <c r="F206" s="113"/>
      <c r="G206" s="113"/>
      <c r="H206" s="113"/>
      <c r="I206" s="113"/>
      <c r="J206" s="113"/>
      <c r="K206" s="113"/>
      <c r="L206" s="113"/>
      <c r="M206" s="113"/>
      <c r="N206" s="113"/>
      <c r="O206" s="113"/>
      <c r="P206" s="113"/>
      <c r="Q206" s="113"/>
    </row>
    <row r="207" spans="5:17" x14ac:dyDescent="0.25">
      <c r="E207" s="304"/>
      <c r="F207" s="113"/>
      <c r="G207" s="113"/>
      <c r="H207" s="113"/>
      <c r="I207" s="113"/>
      <c r="J207" s="113"/>
      <c r="K207" s="113"/>
      <c r="L207" s="113"/>
      <c r="M207" s="113"/>
      <c r="N207" s="113"/>
      <c r="O207" s="113"/>
      <c r="P207" s="113"/>
      <c r="Q207" s="113"/>
    </row>
    <row r="208" spans="5:17" x14ac:dyDescent="0.25">
      <c r="E208" s="304"/>
      <c r="F208" s="113"/>
      <c r="G208" s="113"/>
      <c r="H208" s="113"/>
      <c r="I208" s="113"/>
      <c r="J208" s="113"/>
      <c r="K208" s="113"/>
      <c r="L208" s="113"/>
      <c r="M208" s="113"/>
      <c r="N208" s="113"/>
      <c r="O208" s="113"/>
      <c r="P208" s="113"/>
      <c r="Q208" s="113"/>
    </row>
    <row r="209" spans="5:17" x14ac:dyDescent="0.25">
      <c r="E209" s="304"/>
      <c r="F209" s="113"/>
      <c r="G209" s="113"/>
      <c r="H209" s="113"/>
      <c r="I209" s="113"/>
      <c r="J209" s="113"/>
      <c r="K209" s="113"/>
      <c r="L209" s="113"/>
      <c r="M209" s="113"/>
      <c r="N209" s="113"/>
      <c r="O209" s="113"/>
      <c r="P209" s="113"/>
      <c r="Q209" s="113"/>
    </row>
    <row r="210" spans="5:17" x14ac:dyDescent="0.25">
      <c r="E210" s="304"/>
      <c r="F210" s="113"/>
      <c r="G210" s="113"/>
      <c r="H210" s="113"/>
      <c r="I210" s="113"/>
      <c r="J210" s="113"/>
      <c r="K210" s="113"/>
      <c r="L210" s="113"/>
      <c r="M210" s="113"/>
      <c r="N210" s="113"/>
      <c r="O210" s="113"/>
      <c r="P210" s="113"/>
      <c r="Q210" s="113"/>
    </row>
    <row r="211" spans="5:17" x14ac:dyDescent="0.25">
      <c r="E211" s="304"/>
      <c r="F211" s="113"/>
      <c r="G211" s="113"/>
      <c r="H211" s="113"/>
      <c r="I211" s="113"/>
      <c r="J211" s="113"/>
      <c r="K211" s="113"/>
      <c r="L211" s="113"/>
      <c r="M211" s="113"/>
      <c r="N211" s="113"/>
      <c r="O211" s="113"/>
      <c r="P211" s="113"/>
      <c r="Q211" s="113"/>
    </row>
    <row r="212" spans="5:17" x14ac:dyDescent="0.25">
      <c r="E212" s="304"/>
      <c r="F212" s="113"/>
      <c r="G212" s="113"/>
      <c r="H212" s="113"/>
      <c r="I212" s="113"/>
      <c r="J212" s="113"/>
      <c r="K212" s="113"/>
      <c r="L212" s="113"/>
      <c r="M212" s="113"/>
      <c r="N212" s="113"/>
      <c r="O212" s="113"/>
      <c r="P212" s="113"/>
      <c r="Q212" s="113"/>
    </row>
    <row r="213" spans="5:17" x14ac:dyDescent="0.25">
      <c r="E213" s="304"/>
      <c r="F213" s="113"/>
      <c r="G213" s="113"/>
      <c r="H213" s="113"/>
      <c r="I213" s="113"/>
      <c r="J213" s="113"/>
      <c r="K213" s="113"/>
      <c r="L213" s="113"/>
      <c r="M213" s="113"/>
      <c r="N213" s="113"/>
      <c r="O213" s="113"/>
      <c r="P213" s="113"/>
      <c r="Q213" s="113"/>
    </row>
    <row r="214" spans="5:17" x14ac:dyDescent="0.25">
      <c r="E214" s="304"/>
      <c r="F214" s="113"/>
      <c r="G214" s="113"/>
      <c r="H214" s="113"/>
      <c r="I214" s="113"/>
      <c r="J214" s="113"/>
      <c r="K214" s="113"/>
      <c r="L214" s="113"/>
      <c r="M214" s="113"/>
      <c r="N214" s="113"/>
      <c r="O214" s="113"/>
      <c r="P214" s="113"/>
      <c r="Q214" s="113"/>
    </row>
    <row r="215" spans="5:17" x14ac:dyDescent="0.25">
      <c r="E215" s="304"/>
      <c r="F215" s="113"/>
      <c r="G215" s="113"/>
      <c r="H215" s="113"/>
      <c r="I215" s="113"/>
      <c r="J215" s="113"/>
      <c r="K215" s="113"/>
      <c r="L215" s="113"/>
      <c r="M215" s="113"/>
      <c r="N215" s="113"/>
      <c r="O215" s="113"/>
      <c r="P215" s="113"/>
      <c r="Q215" s="113"/>
    </row>
    <row r="216" spans="5:17" x14ac:dyDescent="0.25">
      <c r="E216" s="304"/>
      <c r="F216" s="113"/>
      <c r="G216" s="113"/>
      <c r="H216" s="113"/>
      <c r="I216" s="113"/>
      <c r="J216" s="113"/>
      <c r="K216" s="113"/>
      <c r="L216" s="113"/>
      <c r="M216" s="113"/>
      <c r="N216" s="113"/>
      <c r="O216" s="113"/>
      <c r="P216" s="113"/>
      <c r="Q216" s="113"/>
    </row>
    <row r="217" spans="5:17" x14ac:dyDescent="0.25">
      <c r="E217" s="304"/>
      <c r="F217" s="113"/>
      <c r="G217" s="113"/>
      <c r="H217" s="113"/>
      <c r="I217" s="113"/>
      <c r="J217" s="113"/>
      <c r="K217" s="113"/>
      <c r="L217" s="113"/>
      <c r="M217" s="113"/>
      <c r="N217" s="113"/>
      <c r="O217" s="113"/>
      <c r="P217" s="113"/>
      <c r="Q217" s="113"/>
    </row>
    <row r="218" spans="5:17" x14ac:dyDescent="0.25">
      <c r="E218" s="304"/>
      <c r="F218" s="113"/>
      <c r="G218" s="113"/>
      <c r="H218" s="113"/>
      <c r="I218" s="113"/>
      <c r="J218" s="113"/>
      <c r="K218" s="113"/>
      <c r="L218" s="113"/>
      <c r="M218" s="113"/>
      <c r="N218" s="113"/>
      <c r="O218" s="113"/>
      <c r="P218" s="113"/>
      <c r="Q218" s="113"/>
    </row>
    <row r="219" spans="5:17" x14ac:dyDescent="0.25">
      <c r="E219" s="304"/>
      <c r="F219" s="113"/>
      <c r="G219" s="113"/>
      <c r="H219" s="113"/>
      <c r="I219" s="113"/>
      <c r="J219" s="113"/>
      <c r="K219" s="113"/>
      <c r="L219" s="113"/>
      <c r="M219" s="113"/>
      <c r="N219" s="113"/>
      <c r="O219" s="113"/>
      <c r="P219" s="113"/>
      <c r="Q219" s="113"/>
    </row>
    <row r="220" spans="5:17" x14ac:dyDescent="0.25">
      <c r="E220" s="304"/>
      <c r="F220" s="113"/>
      <c r="G220" s="113"/>
      <c r="H220" s="113"/>
      <c r="I220" s="113"/>
      <c r="J220" s="113"/>
      <c r="K220" s="113"/>
      <c r="L220" s="113"/>
      <c r="M220" s="113"/>
      <c r="N220" s="113"/>
      <c r="O220" s="113"/>
      <c r="P220" s="113"/>
      <c r="Q220" s="113"/>
    </row>
    <row r="221" spans="5:17" x14ac:dyDescent="0.25">
      <c r="E221" s="304"/>
      <c r="F221" s="113"/>
      <c r="G221" s="113"/>
      <c r="H221" s="113"/>
      <c r="I221" s="113"/>
      <c r="J221" s="113"/>
      <c r="K221" s="113"/>
      <c r="L221" s="113"/>
      <c r="M221" s="113"/>
      <c r="N221" s="113"/>
      <c r="O221" s="113"/>
      <c r="P221" s="113"/>
      <c r="Q221" s="113"/>
    </row>
    <row r="222" spans="5:17" x14ac:dyDescent="0.25">
      <c r="E222" s="304"/>
      <c r="F222" s="113"/>
      <c r="G222" s="113"/>
      <c r="H222" s="113"/>
      <c r="I222" s="113"/>
      <c r="J222" s="113"/>
      <c r="K222" s="113"/>
      <c r="L222" s="113"/>
      <c r="M222" s="113"/>
      <c r="N222" s="113"/>
      <c r="O222" s="113"/>
      <c r="P222" s="113"/>
      <c r="Q222" s="113"/>
    </row>
    <row r="223" spans="5:17" x14ac:dyDescent="0.25">
      <c r="E223" s="304"/>
      <c r="F223" s="113"/>
      <c r="G223" s="113"/>
      <c r="H223" s="113"/>
      <c r="I223" s="113"/>
      <c r="J223" s="113"/>
      <c r="K223" s="113"/>
      <c r="L223" s="113"/>
      <c r="M223" s="113"/>
      <c r="N223" s="113"/>
      <c r="O223" s="113"/>
      <c r="P223" s="113"/>
      <c r="Q223" s="113"/>
    </row>
    <row r="224" spans="5:17" x14ac:dyDescent="0.25">
      <c r="E224" s="304"/>
      <c r="F224" s="113"/>
      <c r="G224" s="113"/>
      <c r="H224" s="113"/>
      <c r="I224" s="113"/>
      <c r="J224" s="113"/>
      <c r="K224" s="113"/>
      <c r="L224" s="113"/>
      <c r="M224" s="113"/>
      <c r="N224" s="113"/>
      <c r="O224" s="113"/>
      <c r="P224" s="113"/>
      <c r="Q224" s="113"/>
    </row>
    <row r="225" spans="5:17" x14ac:dyDescent="0.25">
      <c r="E225" s="304"/>
      <c r="F225" s="113"/>
      <c r="G225" s="113"/>
      <c r="H225" s="113"/>
      <c r="I225" s="113"/>
      <c r="J225" s="113"/>
      <c r="K225" s="113"/>
      <c r="L225" s="113"/>
      <c r="M225" s="113"/>
      <c r="N225" s="113"/>
      <c r="O225" s="113"/>
      <c r="P225" s="113"/>
      <c r="Q225" s="113"/>
    </row>
    <row r="226" spans="5:17" x14ac:dyDescent="0.25">
      <c r="E226" s="304"/>
      <c r="F226" s="113"/>
      <c r="G226" s="113"/>
      <c r="H226" s="113"/>
      <c r="I226" s="113"/>
      <c r="J226" s="113"/>
      <c r="K226" s="113"/>
      <c r="L226" s="113"/>
      <c r="M226" s="113"/>
      <c r="N226" s="113"/>
      <c r="O226" s="113"/>
      <c r="P226" s="113"/>
      <c r="Q226" s="113"/>
    </row>
    <row r="227" spans="5:17" x14ac:dyDescent="0.25">
      <c r="E227" s="304"/>
      <c r="F227" s="113"/>
      <c r="G227" s="113"/>
      <c r="H227" s="113"/>
      <c r="I227" s="113"/>
      <c r="J227" s="113"/>
      <c r="K227" s="113"/>
      <c r="L227" s="113"/>
      <c r="M227" s="113"/>
      <c r="N227" s="113"/>
      <c r="O227" s="113"/>
      <c r="P227" s="113"/>
      <c r="Q227" s="113"/>
    </row>
    <row r="228" spans="5:17" x14ac:dyDescent="0.25">
      <c r="E228" s="304"/>
      <c r="F228" s="113"/>
      <c r="G228" s="113"/>
      <c r="H228" s="113"/>
      <c r="I228" s="113"/>
      <c r="J228" s="113"/>
      <c r="K228" s="113"/>
      <c r="L228" s="113"/>
      <c r="M228" s="113"/>
      <c r="N228" s="113"/>
      <c r="O228" s="113"/>
      <c r="P228" s="113"/>
      <c r="Q228" s="113"/>
    </row>
    <row r="229" spans="5:17" x14ac:dyDescent="0.25">
      <c r="E229" s="304"/>
      <c r="F229" s="113"/>
      <c r="G229" s="113"/>
      <c r="H229" s="113"/>
      <c r="I229" s="113"/>
      <c r="J229" s="113"/>
      <c r="K229" s="113"/>
      <c r="L229" s="113"/>
      <c r="M229" s="113"/>
      <c r="N229" s="113"/>
      <c r="O229" s="113"/>
      <c r="P229" s="113"/>
      <c r="Q229" s="113"/>
    </row>
    <row r="230" spans="5:17" x14ac:dyDescent="0.25">
      <c r="E230" s="304"/>
      <c r="F230" s="113"/>
      <c r="G230" s="113"/>
      <c r="H230" s="113"/>
      <c r="I230" s="113"/>
      <c r="J230" s="113"/>
      <c r="K230" s="113"/>
      <c r="L230" s="113"/>
      <c r="M230" s="113"/>
      <c r="N230" s="113"/>
      <c r="O230" s="113"/>
      <c r="P230" s="113"/>
      <c r="Q230" s="113"/>
    </row>
    <row r="231" spans="5:17" x14ac:dyDescent="0.25">
      <c r="E231" s="304"/>
      <c r="F231" s="113"/>
      <c r="G231" s="113"/>
      <c r="H231" s="113"/>
      <c r="I231" s="113"/>
      <c r="J231" s="113"/>
      <c r="K231" s="113"/>
      <c r="L231" s="113"/>
      <c r="M231" s="113"/>
      <c r="N231" s="113"/>
      <c r="O231" s="113"/>
      <c r="P231" s="113"/>
      <c r="Q231" s="113"/>
    </row>
    <row r="232" spans="5:17" x14ac:dyDescent="0.25">
      <c r="E232" s="304"/>
      <c r="F232" s="113"/>
      <c r="G232" s="113"/>
      <c r="H232" s="113"/>
      <c r="I232" s="113"/>
      <c r="J232" s="113"/>
      <c r="K232" s="113"/>
      <c r="L232" s="113"/>
      <c r="M232" s="113"/>
      <c r="N232" s="113"/>
      <c r="O232" s="113"/>
      <c r="P232" s="113"/>
      <c r="Q232" s="113"/>
    </row>
    <row r="233" spans="5:17" x14ac:dyDescent="0.25">
      <c r="E233" s="304"/>
      <c r="F233" s="113"/>
      <c r="G233" s="113"/>
      <c r="H233" s="113"/>
      <c r="I233" s="113"/>
      <c r="J233" s="113"/>
      <c r="K233" s="113"/>
      <c r="L233" s="113"/>
      <c r="M233" s="113"/>
      <c r="N233" s="113"/>
      <c r="O233" s="113"/>
      <c r="P233" s="113"/>
      <c r="Q233" s="113"/>
    </row>
    <row r="234" spans="5:17" x14ac:dyDescent="0.25">
      <c r="E234" s="304"/>
      <c r="F234" s="113"/>
      <c r="G234" s="113"/>
      <c r="H234" s="113"/>
      <c r="I234" s="113"/>
      <c r="J234" s="113"/>
      <c r="K234" s="113"/>
      <c r="L234" s="113"/>
      <c r="M234" s="113"/>
      <c r="N234" s="113"/>
      <c r="O234" s="113"/>
      <c r="P234" s="113"/>
      <c r="Q234" s="113"/>
    </row>
    <row r="235" spans="5:17" x14ac:dyDescent="0.25">
      <c r="E235" s="304"/>
      <c r="F235" s="113"/>
      <c r="G235" s="113"/>
      <c r="H235" s="113"/>
      <c r="I235" s="113"/>
      <c r="J235" s="113"/>
      <c r="K235" s="113"/>
      <c r="L235" s="113"/>
      <c r="M235" s="113"/>
      <c r="N235" s="113"/>
      <c r="O235" s="113"/>
      <c r="P235" s="113"/>
      <c r="Q235" s="113"/>
    </row>
    <row r="236" spans="5:17" x14ac:dyDescent="0.25">
      <c r="E236" s="304"/>
      <c r="F236" s="113"/>
      <c r="G236" s="113"/>
      <c r="H236" s="113"/>
      <c r="I236" s="113"/>
      <c r="J236" s="113"/>
      <c r="K236" s="113"/>
      <c r="L236" s="113"/>
      <c r="M236" s="113"/>
      <c r="N236" s="113"/>
      <c r="O236" s="113"/>
      <c r="P236" s="113"/>
      <c r="Q236" s="113"/>
    </row>
    <row r="237" spans="5:17" x14ac:dyDescent="0.25">
      <c r="E237" s="304"/>
      <c r="F237" s="113"/>
      <c r="G237" s="113"/>
      <c r="H237" s="113"/>
      <c r="I237" s="113"/>
      <c r="J237" s="113"/>
      <c r="K237" s="113"/>
      <c r="L237" s="113"/>
      <c r="M237" s="113"/>
      <c r="N237" s="113"/>
      <c r="O237" s="113"/>
      <c r="P237" s="113"/>
      <c r="Q237" s="113"/>
    </row>
    <row r="238" spans="5:17" x14ac:dyDescent="0.25">
      <c r="E238" s="304"/>
      <c r="F238" s="113"/>
      <c r="G238" s="113"/>
      <c r="H238" s="113"/>
      <c r="I238" s="113"/>
      <c r="J238" s="113"/>
      <c r="K238" s="113"/>
      <c r="L238" s="113"/>
      <c r="M238" s="113"/>
      <c r="N238" s="113"/>
      <c r="O238" s="113"/>
      <c r="P238" s="113"/>
      <c r="Q238" s="113"/>
    </row>
    <row r="239" spans="5:17" x14ac:dyDescent="0.25">
      <c r="E239" s="304"/>
      <c r="F239" s="113"/>
      <c r="G239" s="113"/>
      <c r="H239" s="113"/>
      <c r="I239" s="113"/>
      <c r="J239" s="113"/>
      <c r="K239" s="113"/>
      <c r="L239" s="113"/>
      <c r="M239" s="113"/>
      <c r="N239" s="113"/>
      <c r="O239" s="113"/>
      <c r="P239" s="113"/>
      <c r="Q239" s="113"/>
    </row>
    <row r="240" spans="5:17" x14ac:dyDescent="0.25">
      <c r="E240" s="304"/>
      <c r="F240" s="113"/>
      <c r="G240" s="113"/>
      <c r="H240" s="113"/>
      <c r="I240" s="113"/>
      <c r="J240" s="113"/>
      <c r="K240" s="113"/>
      <c r="L240" s="113"/>
      <c r="M240" s="113"/>
      <c r="N240" s="113"/>
      <c r="O240" s="113"/>
      <c r="P240" s="113"/>
      <c r="Q240" s="113"/>
    </row>
    <row r="241" spans="5:17" x14ac:dyDescent="0.25">
      <c r="E241" s="304"/>
      <c r="F241" s="113"/>
      <c r="G241" s="113"/>
      <c r="H241" s="113"/>
      <c r="I241" s="113"/>
      <c r="J241" s="113"/>
      <c r="K241" s="113"/>
      <c r="L241" s="113"/>
      <c r="M241" s="113"/>
      <c r="N241" s="113"/>
      <c r="O241" s="113"/>
      <c r="P241" s="113"/>
      <c r="Q241" s="113"/>
    </row>
    <row r="242" spans="5:17" x14ac:dyDescent="0.25">
      <c r="E242" s="304"/>
      <c r="F242" s="113"/>
      <c r="G242" s="113"/>
      <c r="H242" s="113"/>
      <c r="I242" s="113"/>
      <c r="J242" s="113"/>
      <c r="K242" s="113"/>
      <c r="L242" s="113"/>
      <c r="M242" s="113"/>
      <c r="N242" s="113"/>
      <c r="O242" s="113"/>
      <c r="P242" s="113"/>
      <c r="Q242" s="113"/>
    </row>
    <row r="243" spans="5:17" x14ac:dyDescent="0.25">
      <c r="E243" s="304"/>
      <c r="F243" s="113"/>
      <c r="G243" s="113"/>
      <c r="H243" s="113"/>
      <c r="I243" s="113"/>
      <c r="J243" s="113"/>
      <c r="K243" s="113"/>
      <c r="L243" s="113"/>
      <c r="M243" s="113"/>
      <c r="N243" s="113"/>
      <c r="O243" s="113"/>
      <c r="P243" s="113"/>
      <c r="Q243" s="113"/>
    </row>
    <row r="244" spans="5:17" x14ac:dyDescent="0.25">
      <c r="E244" s="304"/>
      <c r="F244" s="113"/>
      <c r="G244" s="113"/>
      <c r="H244" s="113"/>
      <c r="I244" s="113"/>
      <c r="J244" s="113"/>
      <c r="K244" s="113"/>
      <c r="L244" s="113"/>
      <c r="M244" s="113"/>
      <c r="N244" s="113"/>
      <c r="O244" s="113"/>
      <c r="P244" s="113"/>
      <c r="Q244" s="113"/>
    </row>
    <row r="245" spans="5:17" x14ac:dyDescent="0.25">
      <c r="E245" s="304"/>
      <c r="F245" s="113"/>
      <c r="G245" s="113"/>
      <c r="H245" s="113"/>
      <c r="I245" s="113"/>
      <c r="J245" s="113"/>
      <c r="K245" s="113"/>
      <c r="L245" s="113"/>
      <c r="M245" s="113"/>
      <c r="N245" s="113"/>
      <c r="O245" s="113"/>
      <c r="P245" s="113"/>
      <c r="Q245" s="113"/>
    </row>
    <row r="246" spans="5:17" x14ac:dyDescent="0.25">
      <c r="E246" s="304"/>
      <c r="F246" s="113"/>
      <c r="G246" s="113"/>
      <c r="H246" s="113"/>
      <c r="I246" s="113"/>
      <c r="J246" s="113"/>
      <c r="K246" s="113"/>
      <c r="L246" s="113"/>
      <c r="M246" s="113"/>
      <c r="N246" s="113"/>
      <c r="O246" s="113"/>
      <c r="P246" s="113"/>
      <c r="Q246" s="113"/>
    </row>
    <row r="247" spans="5:17" x14ac:dyDescent="0.25">
      <c r="E247" s="304"/>
      <c r="F247" s="113"/>
      <c r="G247" s="113"/>
      <c r="H247" s="113"/>
      <c r="I247" s="113"/>
      <c r="J247" s="113"/>
      <c r="K247" s="113"/>
      <c r="L247" s="113"/>
      <c r="M247" s="113"/>
      <c r="N247" s="113"/>
      <c r="O247" s="113"/>
      <c r="P247" s="113"/>
      <c r="Q247" s="113"/>
    </row>
    <row r="248" spans="5:17" x14ac:dyDescent="0.25">
      <c r="E248" s="304"/>
      <c r="F248" s="113"/>
      <c r="G248" s="113"/>
      <c r="H248" s="113"/>
      <c r="I248" s="113"/>
      <c r="J248" s="113"/>
      <c r="K248" s="113"/>
      <c r="L248" s="113"/>
      <c r="M248" s="113"/>
      <c r="N248" s="113"/>
      <c r="O248" s="113"/>
      <c r="P248" s="113"/>
      <c r="Q248" s="113"/>
    </row>
    <row r="249" spans="5:17" x14ac:dyDescent="0.25">
      <c r="E249" s="304"/>
      <c r="F249" s="113"/>
      <c r="G249" s="113"/>
      <c r="H249" s="113"/>
      <c r="I249" s="113"/>
      <c r="J249" s="113"/>
      <c r="K249" s="113"/>
      <c r="L249" s="113"/>
      <c r="M249" s="113"/>
      <c r="N249" s="113"/>
      <c r="O249" s="113"/>
      <c r="P249" s="113"/>
      <c r="Q249" s="113"/>
    </row>
    <row r="250" spans="5:17" x14ac:dyDescent="0.25">
      <c r="E250" s="304"/>
      <c r="F250" s="113"/>
      <c r="G250" s="113"/>
      <c r="H250" s="113"/>
      <c r="I250" s="113"/>
      <c r="J250" s="113"/>
      <c r="K250" s="113"/>
      <c r="L250" s="113"/>
      <c r="M250" s="113"/>
      <c r="N250" s="113"/>
      <c r="O250" s="113"/>
      <c r="P250" s="113"/>
      <c r="Q250" s="113"/>
    </row>
    <row r="251" spans="5:17" x14ac:dyDescent="0.25">
      <c r="E251" s="304"/>
      <c r="F251" s="113"/>
      <c r="G251" s="113"/>
      <c r="H251" s="113"/>
      <c r="I251" s="113"/>
      <c r="J251" s="113"/>
      <c r="K251" s="113"/>
      <c r="L251" s="113"/>
      <c r="M251" s="113"/>
      <c r="N251" s="113"/>
      <c r="O251" s="113"/>
      <c r="P251" s="113"/>
      <c r="Q251" s="113"/>
    </row>
    <row r="252" spans="5:17" x14ac:dyDescent="0.25">
      <c r="E252" s="304"/>
      <c r="F252" s="113"/>
      <c r="G252" s="113"/>
      <c r="H252" s="113"/>
      <c r="I252" s="113"/>
      <c r="J252" s="113"/>
      <c r="K252" s="113"/>
      <c r="L252" s="113"/>
      <c r="M252" s="113"/>
      <c r="N252" s="113"/>
      <c r="O252" s="113"/>
      <c r="P252" s="113"/>
      <c r="Q252" s="113"/>
    </row>
    <row r="253" spans="5:17" x14ac:dyDescent="0.25">
      <c r="E253" s="304"/>
      <c r="F253" s="113"/>
      <c r="G253" s="113"/>
      <c r="H253" s="113"/>
      <c r="I253" s="113"/>
      <c r="J253" s="113"/>
      <c r="K253" s="113"/>
      <c r="L253" s="113"/>
      <c r="M253" s="113"/>
      <c r="N253" s="113"/>
      <c r="O253" s="113"/>
      <c r="P253" s="113"/>
      <c r="Q253" s="113"/>
    </row>
    <row r="254" spans="5:17" x14ac:dyDescent="0.25">
      <c r="E254" s="304"/>
      <c r="F254" s="113"/>
      <c r="G254" s="113"/>
      <c r="H254" s="113"/>
      <c r="I254" s="113"/>
      <c r="J254" s="113"/>
      <c r="K254" s="113"/>
      <c r="L254" s="113"/>
      <c r="M254" s="113"/>
      <c r="N254" s="113"/>
      <c r="O254" s="113"/>
      <c r="P254" s="113"/>
      <c r="Q254" s="113"/>
    </row>
    <row r="255" spans="5:17" x14ac:dyDescent="0.25">
      <c r="E255" s="304"/>
      <c r="F255" s="113"/>
      <c r="G255" s="113"/>
      <c r="H255" s="113"/>
      <c r="I255" s="113"/>
      <c r="J255" s="113"/>
      <c r="K255" s="113"/>
      <c r="L255" s="113"/>
      <c r="M255" s="113"/>
      <c r="N255" s="113"/>
      <c r="O255" s="113"/>
      <c r="P255" s="113"/>
      <c r="Q255" s="113"/>
    </row>
    <row r="256" spans="5:17" x14ac:dyDescent="0.25">
      <c r="E256" s="304"/>
      <c r="F256" s="113"/>
      <c r="G256" s="113"/>
      <c r="H256" s="113"/>
      <c r="I256" s="113"/>
      <c r="J256" s="113"/>
      <c r="K256" s="113"/>
      <c r="L256" s="113"/>
      <c r="M256" s="113"/>
      <c r="N256" s="113"/>
      <c r="O256" s="113"/>
      <c r="P256" s="113"/>
      <c r="Q256" s="113"/>
    </row>
    <row r="257" spans="5:17" x14ac:dyDescent="0.25">
      <c r="E257" s="304"/>
      <c r="F257" s="113"/>
      <c r="G257" s="113"/>
      <c r="H257" s="113"/>
      <c r="I257" s="113"/>
      <c r="J257" s="113"/>
      <c r="K257" s="113"/>
      <c r="L257" s="113"/>
      <c r="M257" s="113"/>
      <c r="N257" s="113"/>
      <c r="O257" s="113"/>
      <c r="P257" s="113"/>
      <c r="Q257" s="113"/>
    </row>
    <row r="258" spans="5:17" x14ac:dyDescent="0.25">
      <c r="E258" s="304"/>
      <c r="F258" s="113"/>
      <c r="G258" s="113"/>
      <c r="H258" s="113"/>
      <c r="I258" s="113"/>
      <c r="J258" s="113"/>
      <c r="K258" s="113"/>
      <c r="L258" s="113"/>
      <c r="M258" s="113"/>
      <c r="N258" s="113"/>
      <c r="O258" s="113"/>
      <c r="P258" s="113"/>
      <c r="Q258" s="113"/>
    </row>
    <row r="259" spans="5:17" x14ac:dyDescent="0.25">
      <c r="E259" s="304"/>
      <c r="F259" s="113"/>
      <c r="G259" s="113"/>
      <c r="H259" s="113"/>
      <c r="I259" s="113"/>
      <c r="J259" s="113"/>
      <c r="K259" s="113"/>
      <c r="L259" s="113"/>
      <c r="M259" s="113"/>
      <c r="N259" s="113"/>
      <c r="O259" s="113"/>
      <c r="P259" s="113"/>
      <c r="Q259" s="113"/>
    </row>
    <row r="260" spans="5:17" x14ac:dyDescent="0.25">
      <c r="E260" s="304"/>
      <c r="F260" s="113"/>
      <c r="G260" s="113"/>
      <c r="H260" s="113"/>
      <c r="I260" s="113"/>
      <c r="J260" s="113"/>
      <c r="K260" s="113"/>
      <c r="L260" s="113"/>
      <c r="M260" s="113"/>
      <c r="N260" s="113"/>
      <c r="O260" s="113"/>
      <c r="P260" s="113"/>
      <c r="Q260" s="113"/>
    </row>
    <row r="261" spans="5:17" x14ac:dyDescent="0.25">
      <c r="E261" s="304"/>
      <c r="F261" s="113"/>
      <c r="G261" s="113"/>
      <c r="H261" s="113"/>
      <c r="I261" s="113"/>
      <c r="J261" s="113"/>
      <c r="K261" s="113"/>
      <c r="L261" s="113"/>
      <c r="M261" s="113"/>
      <c r="N261" s="113"/>
      <c r="O261" s="113"/>
      <c r="P261" s="113"/>
      <c r="Q261" s="113"/>
    </row>
    <row r="262" spans="5:17" x14ac:dyDescent="0.25">
      <c r="E262" s="304"/>
      <c r="F262" s="113"/>
      <c r="G262" s="113"/>
      <c r="H262" s="113"/>
      <c r="I262" s="113"/>
      <c r="J262" s="113"/>
      <c r="K262" s="113"/>
      <c r="L262" s="113"/>
      <c r="M262" s="113"/>
      <c r="N262" s="113"/>
      <c r="O262" s="113"/>
      <c r="P262" s="113"/>
      <c r="Q262" s="113"/>
    </row>
    <row r="263" spans="5:17" x14ac:dyDescent="0.25">
      <c r="E263" s="304"/>
      <c r="F263" s="113"/>
      <c r="G263" s="113"/>
      <c r="H263" s="113"/>
      <c r="I263" s="113"/>
      <c r="J263" s="113"/>
      <c r="K263" s="113"/>
      <c r="L263" s="113"/>
      <c r="M263" s="113"/>
      <c r="N263" s="113"/>
      <c r="O263" s="113"/>
      <c r="P263" s="113"/>
      <c r="Q263" s="113"/>
    </row>
    <row r="264" spans="5:17" x14ac:dyDescent="0.25">
      <c r="E264" s="304"/>
      <c r="F264" s="113"/>
      <c r="G264" s="113"/>
      <c r="H264" s="113"/>
      <c r="I264" s="113"/>
      <c r="J264" s="113"/>
      <c r="K264" s="113"/>
      <c r="L264" s="113"/>
      <c r="M264" s="113"/>
      <c r="N264" s="113"/>
      <c r="O264" s="113"/>
      <c r="P264" s="113"/>
      <c r="Q264" s="113"/>
    </row>
    <row r="265" spans="5:17" x14ac:dyDescent="0.25">
      <c r="E265" s="304"/>
      <c r="F265" s="113"/>
      <c r="G265" s="113"/>
      <c r="H265" s="113"/>
      <c r="I265" s="113"/>
      <c r="J265" s="113"/>
      <c r="K265" s="113"/>
      <c r="L265" s="113"/>
      <c r="M265" s="113"/>
      <c r="N265" s="113"/>
      <c r="O265" s="113"/>
      <c r="P265" s="113"/>
      <c r="Q265" s="113"/>
    </row>
    <row r="266" spans="5:17" x14ac:dyDescent="0.25">
      <c r="E266" s="304"/>
      <c r="F266" s="113"/>
      <c r="G266" s="113"/>
      <c r="H266" s="113"/>
      <c r="I266" s="113"/>
      <c r="J266" s="113"/>
      <c r="K266" s="113"/>
      <c r="L266" s="113"/>
      <c r="M266" s="113"/>
      <c r="N266" s="113"/>
      <c r="O266" s="113"/>
      <c r="P266" s="113"/>
      <c r="Q266" s="113"/>
    </row>
    <row r="267" spans="5:17" x14ac:dyDescent="0.25">
      <c r="E267" s="304"/>
      <c r="F267" s="113"/>
      <c r="G267" s="113"/>
      <c r="H267" s="113"/>
      <c r="I267" s="113"/>
      <c r="J267" s="113"/>
      <c r="K267" s="113"/>
      <c r="L267" s="113"/>
      <c r="M267" s="113"/>
      <c r="N267" s="113"/>
      <c r="O267" s="113"/>
      <c r="P267" s="113"/>
      <c r="Q267" s="113"/>
    </row>
    <row r="268" spans="5:17" x14ac:dyDescent="0.25">
      <c r="E268" s="304"/>
      <c r="F268" s="113"/>
      <c r="G268" s="113"/>
      <c r="H268" s="113"/>
      <c r="I268" s="113"/>
      <c r="J268" s="113"/>
      <c r="K268" s="113"/>
      <c r="L268" s="113"/>
      <c r="M268" s="113"/>
      <c r="N268" s="113"/>
      <c r="O268" s="113"/>
      <c r="P268" s="113"/>
      <c r="Q268" s="113"/>
    </row>
    <row r="269" spans="5:17" x14ac:dyDescent="0.25">
      <c r="E269" s="304"/>
      <c r="F269" s="113"/>
      <c r="G269" s="113"/>
      <c r="H269" s="113"/>
      <c r="I269" s="113"/>
      <c r="J269" s="113"/>
      <c r="K269" s="113"/>
      <c r="L269" s="113"/>
      <c r="M269" s="113"/>
      <c r="N269" s="113"/>
      <c r="O269" s="113"/>
      <c r="P269" s="113"/>
      <c r="Q269" s="113"/>
    </row>
    <row r="270" spans="5:17" x14ac:dyDescent="0.25">
      <c r="E270" s="304"/>
      <c r="F270" s="113"/>
      <c r="G270" s="113"/>
      <c r="H270" s="113"/>
      <c r="I270" s="113"/>
      <c r="J270" s="113"/>
      <c r="K270" s="113"/>
      <c r="L270" s="113"/>
      <c r="M270" s="113"/>
      <c r="N270" s="113"/>
      <c r="O270" s="113"/>
      <c r="P270" s="113"/>
      <c r="Q270" s="113"/>
    </row>
    <row r="271" spans="5:17" x14ac:dyDescent="0.25">
      <c r="E271" s="304"/>
      <c r="F271" s="113"/>
      <c r="G271" s="113"/>
      <c r="H271" s="113"/>
      <c r="I271" s="113"/>
      <c r="J271" s="113"/>
      <c r="K271" s="113"/>
      <c r="L271" s="113"/>
      <c r="M271" s="113"/>
      <c r="N271" s="113"/>
      <c r="O271" s="113"/>
      <c r="P271" s="113"/>
      <c r="Q271" s="113"/>
    </row>
    <row r="272" spans="5:17" x14ac:dyDescent="0.25">
      <c r="E272" s="304"/>
      <c r="F272" s="113"/>
      <c r="G272" s="113"/>
      <c r="H272" s="113"/>
      <c r="I272" s="113"/>
      <c r="J272" s="113"/>
      <c r="K272" s="113"/>
      <c r="L272" s="113"/>
      <c r="M272" s="113"/>
      <c r="N272" s="113"/>
      <c r="O272" s="113"/>
      <c r="P272" s="113"/>
      <c r="Q272" s="113"/>
    </row>
    <row r="273" spans="5:17" x14ac:dyDescent="0.25">
      <c r="E273" s="304"/>
      <c r="F273" s="113"/>
      <c r="G273" s="113"/>
      <c r="H273" s="113"/>
      <c r="I273" s="113"/>
      <c r="J273" s="113"/>
      <c r="K273" s="113"/>
      <c r="L273" s="113"/>
      <c r="M273" s="113"/>
      <c r="N273" s="113"/>
      <c r="O273" s="113"/>
      <c r="P273" s="113"/>
      <c r="Q273" s="113"/>
    </row>
    <row r="274" spans="5:17" x14ac:dyDescent="0.25">
      <c r="E274" s="304"/>
      <c r="F274" s="113"/>
      <c r="G274" s="113"/>
      <c r="H274" s="113"/>
      <c r="I274" s="113"/>
      <c r="J274" s="113"/>
      <c r="K274" s="113"/>
      <c r="L274" s="113"/>
      <c r="M274" s="113"/>
      <c r="N274" s="113"/>
      <c r="O274" s="113"/>
      <c r="P274" s="113"/>
      <c r="Q274" s="113"/>
    </row>
    <row r="275" spans="5:17" x14ac:dyDescent="0.25">
      <c r="E275" s="304"/>
      <c r="F275" s="113"/>
      <c r="G275" s="113"/>
      <c r="H275" s="113"/>
      <c r="I275" s="113"/>
      <c r="J275" s="113"/>
      <c r="K275" s="113"/>
      <c r="L275" s="113"/>
      <c r="M275" s="113"/>
      <c r="N275" s="113"/>
      <c r="O275" s="113"/>
      <c r="P275" s="113"/>
      <c r="Q275" s="113"/>
    </row>
    <row r="276" spans="5:17" x14ac:dyDescent="0.25">
      <c r="E276" s="304"/>
      <c r="F276" s="113"/>
      <c r="G276" s="113"/>
      <c r="H276" s="113"/>
      <c r="I276" s="113"/>
      <c r="J276" s="113"/>
      <c r="K276" s="113"/>
      <c r="L276" s="113"/>
      <c r="M276" s="113"/>
      <c r="N276" s="113"/>
      <c r="O276" s="113"/>
      <c r="P276" s="113"/>
      <c r="Q276" s="113"/>
    </row>
    <row r="277" spans="5:17" x14ac:dyDescent="0.25">
      <c r="E277" s="304"/>
      <c r="F277" s="113"/>
      <c r="G277" s="113"/>
      <c r="H277" s="113"/>
      <c r="I277" s="113"/>
      <c r="J277" s="113"/>
      <c r="K277" s="113"/>
      <c r="L277" s="113"/>
      <c r="M277" s="113"/>
      <c r="N277" s="113"/>
      <c r="O277" s="113"/>
      <c r="P277" s="113"/>
      <c r="Q277" s="113"/>
    </row>
    <row r="278" spans="5:17" x14ac:dyDescent="0.25">
      <c r="E278" s="304"/>
      <c r="F278" s="113"/>
      <c r="G278" s="113"/>
      <c r="H278" s="113"/>
      <c r="I278" s="113"/>
      <c r="J278" s="113"/>
      <c r="K278" s="113"/>
      <c r="L278" s="113"/>
      <c r="M278" s="113"/>
      <c r="N278" s="113"/>
      <c r="O278" s="113"/>
      <c r="P278" s="113"/>
      <c r="Q278" s="113"/>
    </row>
    <row r="279" spans="5:17" x14ac:dyDescent="0.25">
      <c r="E279" s="304"/>
      <c r="F279" s="113"/>
      <c r="G279" s="113"/>
      <c r="H279" s="113"/>
      <c r="I279" s="113"/>
      <c r="J279" s="113"/>
      <c r="K279" s="113"/>
      <c r="L279" s="113"/>
      <c r="M279" s="113"/>
      <c r="N279" s="113"/>
      <c r="O279" s="113"/>
      <c r="P279" s="113"/>
      <c r="Q279" s="113"/>
    </row>
    <row r="280" spans="5:17" x14ac:dyDescent="0.25">
      <c r="E280" s="304"/>
      <c r="F280" s="113"/>
      <c r="G280" s="113"/>
      <c r="H280" s="113"/>
      <c r="I280" s="113"/>
      <c r="J280" s="113"/>
      <c r="K280" s="113"/>
      <c r="L280" s="113"/>
      <c r="M280" s="113"/>
      <c r="N280" s="113"/>
      <c r="O280" s="113"/>
      <c r="P280" s="113"/>
      <c r="Q280" s="113"/>
    </row>
    <row r="281" spans="5:17" x14ac:dyDescent="0.25">
      <c r="E281" s="304"/>
      <c r="F281" s="113"/>
      <c r="G281" s="113"/>
      <c r="H281" s="113"/>
      <c r="I281" s="113"/>
      <c r="J281" s="113"/>
      <c r="K281" s="113"/>
      <c r="L281" s="113"/>
      <c r="M281" s="113"/>
      <c r="N281" s="113"/>
      <c r="O281" s="113"/>
      <c r="P281" s="113"/>
      <c r="Q281" s="113"/>
    </row>
    <row r="282" spans="5:17" x14ac:dyDescent="0.25">
      <c r="E282" s="304"/>
      <c r="F282" s="113"/>
      <c r="G282" s="113"/>
      <c r="H282" s="113"/>
      <c r="I282" s="113"/>
      <c r="J282" s="113"/>
      <c r="K282" s="113"/>
      <c r="L282" s="113"/>
      <c r="M282" s="113"/>
      <c r="N282" s="113"/>
      <c r="O282" s="113"/>
      <c r="P282" s="113"/>
      <c r="Q282" s="113"/>
    </row>
    <row r="283" spans="5:17" x14ac:dyDescent="0.25">
      <c r="E283" s="304"/>
      <c r="F283" s="113"/>
      <c r="G283" s="113"/>
      <c r="H283" s="113"/>
      <c r="I283" s="113"/>
      <c r="J283" s="113"/>
      <c r="K283" s="113"/>
      <c r="L283" s="113"/>
      <c r="M283" s="113"/>
      <c r="N283" s="113"/>
      <c r="O283" s="113"/>
      <c r="P283" s="113"/>
      <c r="Q283" s="113"/>
    </row>
    <row r="284" spans="5:17" x14ac:dyDescent="0.25">
      <c r="E284" s="304"/>
      <c r="F284" s="113"/>
      <c r="G284" s="113"/>
      <c r="H284" s="113"/>
      <c r="I284" s="113"/>
      <c r="J284" s="113"/>
      <c r="K284" s="113"/>
      <c r="L284" s="113"/>
      <c r="M284" s="113"/>
      <c r="N284" s="113"/>
      <c r="O284" s="113"/>
      <c r="P284" s="113"/>
      <c r="Q284" s="113"/>
    </row>
    <row r="285" spans="5:17" x14ac:dyDescent="0.25">
      <c r="E285" s="304"/>
      <c r="F285" s="113"/>
      <c r="G285" s="113"/>
      <c r="H285" s="113"/>
      <c r="I285" s="113"/>
      <c r="J285" s="113"/>
      <c r="K285" s="113"/>
      <c r="L285" s="113"/>
      <c r="M285" s="113"/>
      <c r="N285" s="113"/>
      <c r="O285" s="113"/>
      <c r="P285" s="113"/>
      <c r="Q285" s="113"/>
    </row>
    <row r="286" spans="5:17" x14ac:dyDescent="0.25">
      <c r="E286" s="304"/>
      <c r="F286" s="113"/>
      <c r="G286" s="113"/>
      <c r="H286" s="113"/>
      <c r="I286" s="113"/>
      <c r="J286" s="113"/>
      <c r="K286" s="113"/>
      <c r="L286" s="113"/>
      <c r="M286" s="113"/>
      <c r="N286" s="113"/>
      <c r="O286" s="113"/>
      <c r="P286" s="113"/>
      <c r="Q286" s="113"/>
    </row>
    <row r="287" spans="5:17" x14ac:dyDescent="0.25">
      <c r="E287" s="304"/>
      <c r="F287" s="113"/>
      <c r="G287" s="113"/>
      <c r="H287" s="113"/>
      <c r="I287" s="113"/>
      <c r="J287" s="113"/>
      <c r="K287" s="113"/>
      <c r="L287" s="113"/>
      <c r="M287" s="113"/>
      <c r="N287" s="113"/>
      <c r="O287" s="113"/>
      <c r="P287" s="113"/>
      <c r="Q287" s="113"/>
    </row>
    <row r="288" spans="5:17" x14ac:dyDescent="0.25">
      <c r="E288" s="304"/>
      <c r="F288" s="113"/>
      <c r="G288" s="113"/>
      <c r="H288" s="113"/>
      <c r="I288" s="113"/>
      <c r="J288" s="113"/>
      <c r="K288" s="113"/>
      <c r="L288" s="113"/>
      <c r="M288" s="113"/>
      <c r="N288" s="113"/>
      <c r="O288" s="113"/>
      <c r="P288" s="113"/>
      <c r="Q288" s="113"/>
    </row>
    <row r="289" spans="5:17" x14ac:dyDescent="0.25">
      <c r="E289" s="304"/>
      <c r="F289" s="113"/>
      <c r="G289" s="113"/>
      <c r="H289" s="113"/>
      <c r="I289" s="113"/>
      <c r="J289" s="113"/>
      <c r="K289" s="113"/>
      <c r="L289" s="113"/>
      <c r="M289" s="113"/>
      <c r="N289" s="113"/>
      <c r="O289" s="113"/>
      <c r="P289" s="113"/>
      <c r="Q289" s="113"/>
    </row>
    <row r="290" spans="5:17" x14ac:dyDescent="0.25">
      <c r="E290" s="304"/>
      <c r="F290" s="113"/>
      <c r="G290" s="113"/>
      <c r="H290" s="113"/>
      <c r="I290" s="113"/>
      <c r="J290" s="113"/>
      <c r="K290" s="113"/>
      <c r="L290" s="113"/>
      <c r="M290" s="113"/>
      <c r="N290" s="113"/>
      <c r="O290" s="113"/>
      <c r="P290" s="113"/>
      <c r="Q290" s="113"/>
    </row>
    <row r="291" spans="5:17" x14ac:dyDescent="0.25">
      <c r="E291" s="304"/>
      <c r="F291" s="113"/>
      <c r="G291" s="113"/>
      <c r="H291" s="113"/>
      <c r="I291" s="113"/>
      <c r="J291" s="113"/>
      <c r="K291" s="113"/>
      <c r="L291" s="113"/>
      <c r="M291" s="113"/>
      <c r="N291" s="113"/>
      <c r="O291" s="113"/>
      <c r="P291" s="113"/>
      <c r="Q291" s="113"/>
    </row>
    <row r="292" spans="5:17" x14ac:dyDescent="0.25">
      <c r="E292" s="304"/>
      <c r="F292" s="113"/>
      <c r="G292" s="113"/>
      <c r="H292" s="113"/>
      <c r="I292" s="113"/>
      <c r="J292" s="113"/>
      <c r="K292" s="113"/>
      <c r="L292" s="113"/>
      <c r="M292" s="113"/>
      <c r="N292" s="113"/>
      <c r="O292" s="113"/>
      <c r="P292" s="113"/>
      <c r="Q292" s="113"/>
    </row>
    <row r="293" spans="5:17" x14ac:dyDescent="0.25">
      <c r="E293" s="304"/>
      <c r="F293" s="113"/>
      <c r="G293" s="113"/>
      <c r="H293" s="113"/>
      <c r="I293" s="113"/>
      <c r="J293" s="113"/>
      <c r="K293" s="113"/>
      <c r="L293" s="113"/>
      <c r="M293" s="113"/>
      <c r="N293" s="113"/>
      <c r="O293" s="113"/>
      <c r="P293" s="113"/>
      <c r="Q293" s="113"/>
    </row>
    <row r="294" spans="5:17" x14ac:dyDescent="0.25">
      <c r="E294" s="304"/>
      <c r="F294" s="113"/>
      <c r="G294" s="113"/>
      <c r="H294" s="113"/>
      <c r="I294" s="113"/>
      <c r="J294" s="113"/>
      <c r="K294" s="113"/>
      <c r="L294" s="113"/>
      <c r="M294" s="113"/>
      <c r="N294" s="113"/>
      <c r="O294" s="113"/>
      <c r="P294" s="113"/>
      <c r="Q294" s="113"/>
    </row>
    <row r="295" spans="5:17" x14ac:dyDescent="0.25">
      <c r="E295" s="304"/>
      <c r="F295" s="113"/>
      <c r="G295" s="113"/>
      <c r="H295" s="113"/>
      <c r="I295" s="113"/>
      <c r="J295" s="113"/>
      <c r="K295" s="113"/>
      <c r="L295" s="113"/>
      <c r="M295" s="113"/>
      <c r="N295" s="113"/>
      <c r="O295" s="113"/>
      <c r="P295" s="113"/>
      <c r="Q295" s="113"/>
    </row>
    <row r="296" spans="5:17" x14ac:dyDescent="0.25">
      <c r="E296" s="304"/>
      <c r="F296" s="113"/>
      <c r="G296" s="113"/>
      <c r="H296" s="113"/>
      <c r="I296" s="113"/>
      <c r="J296" s="113"/>
      <c r="K296" s="113"/>
      <c r="L296" s="113"/>
      <c r="M296" s="113"/>
      <c r="N296" s="113"/>
      <c r="O296" s="113"/>
      <c r="P296" s="113"/>
      <c r="Q296" s="113"/>
    </row>
    <row r="297" spans="5:17" x14ac:dyDescent="0.25">
      <c r="E297" s="304"/>
      <c r="F297" s="113"/>
      <c r="G297" s="113"/>
      <c r="H297" s="113"/>
      <c r="I297" s="113"/>
      <c r="J297" s="113"/>
      <c r="K297" s="113"/>
      <c r="L297" s="113"/>
      <c r="M297" s="113"/>
      <c r="N297" s="113"/>
      <c r="O297" s="113"/>
      <c r="P297" s="113"/>
      <c r="Q297" s="113"/>
    </row>
    <row r="298" spans="5:17" x14ac:dyDescent="0.25">
      <c r="E298" s="304"/>
      <c r="F298" s="113"/>
      <c r="G298" s="113"/>
      <c r="H298" s="113"/>
      <c r="I298" s="113"/>
      <c r="J298" s="113"/>
      <c r="K298" s="113"/>
      <c r="L298" s="113"/>
      <c r="M298" s="113"/>
      <c r="N298" s="113"/>
      <c r="O298" s="113"/>
      <c r="P298" s="113"/>
      <c r="Q298" s="113"/>
    </row>
    <row r="299" spans="5:17" x14ac:dyDescent="0.25">
      <c r="E299" s="304"/>
      <c r="F299" s="113"/>
      <c r="G299" s="113"/>
      <c r="H299" s="113"/>
      <c r="I299" s="113"/>
      <c r="J299" s="113"/>
      <c r="K299" s="113"/>
      <c r="L299" s="113"/>
      <c r="M299" s="113"/>
      <c r="N299" s="113"/>
      <c r="O299" s="113"/>
      <c r="P299" s="113"/>
      <c r="Q299" s="113"/>
    </row>
    <row r="300" spans="5:17" x14ac:dyDescent="0.25">
      <c r="E300" s="304"/>
      <c r="F300" s="113"/>
      <c r="G300" s="113"/>
      <c r="H300" s="113"/>
      <c r="I300" s="113"/>
      <c r="J300" s="113"/>
      <c r="K300" s="113"/>
      <c r="L300" s="113"/>
      <c r="M300" s="113"/>
      <c r="N300" s="113"/>
      <c r="O300" s="113"/>
      <c r="P300" s="113"/>
      <c r="Q300" s="113"/>
    </row>
    <row r="301" spans="5:17" x14ac:dyDescent="0.25">
      <c r="E301" s="304"/>
      <c r="F301" s="113"/>
      <c r="G301" s="113"/>
      <c r="H301" s="113"/>
      <c r="I301" s="113"/>
      <c r="J301" s="113"/>
      <c r="K301" s="113"/>
      <c r="L301" s="113"/>
      <c r="M301" s="113"/>
      <c r="N301" s="113"/>
      <c r="O301" s="113"/>
      <c r="P301" s="113"/>
      <c r="Q301" s="113"/>
    </row>
    <row r="302" spans="5:17" x14ac:dyDescent="0.25">
      <c r="E302" s="304"/>
      <c r="F302" s="113"/>
      <c r="G302" s="113"/>
      <c r="H302" s="113"/>
      <c r="I302" s="113"/>
      <c r="J302" s="113"/>
      <c r="K302" s="113"/>
      <c r="L302" s="113"/>
      <c r="M302" s="113"/>
      <c r="N302" s="113"/>
      <c r="O302" s="113"/>
      <c r="P302" s="113"/>
      <c r="Q302" s="113"/>
    </row>
    <row r="303" spans="5:17" x14ac:dyDescent="0.25">
      <c r="E303" s="304"/>
      <c r="F303" s="113"/>
      <c r="G303" s="113"/>
      <c r="H303" s="113"/>
      <c r="I303" s="113"/>
      <c r="J303" s="113"/>
      <c r="K303" s="113"/>
      <c r="L303" s="113"/>
      <c r="M303" s="113"/>
      <c r="N303" s="113"/>
      <c r="O303" s="113"/>
      <c r="P303" s="113"/>
      <c r="Q303" s="113"/>
    </row>
    <row r="304" spans="5:17" x14ac:dyDescent="0.25">
      <c r="E304" s="304"/>
      <c r="F304" s="113"/>
      <c r="G304" s="113"/>
      <c r="H304" s="113"/>
      <c r="I304" s="113"/>
      <c r="J304" s="113"/>
      <c r="K304" s="113"/>
      <c r="L304" s="113"/>
      <c r="M304" s="113"/>
      <c r="N304" s="113"/>
      <c r="O304" s="113"/>
      <c r="P304" s="113"/>
      <c r="Q304" s="113"/>
    </row>
    <row r="305" spans="5:17" x14ac:dyDescent="0.25">
      <c r="E305" s="304"/>
      <c r="F305" s="113"/>
      <c r="G305" s="113"/>
      <c r="H305" s="113"/>
      <c r="I305" s="113"/>
      <c r="J305" s="113"/>
      <c r="K305" s="113"/>
      <c r="L305" s="113"/>
      <c r="M305" s="113"/>
      <c r="N305" s="113"/>
      <c r="O305" s="113"/>
      <c r="P305" s="113"/>
      <c r="Q305" s="113"/>
    </row>
    <row r="306" spans="5:17" x14ac:dyDescent="0.25">
      <c r="E306" s="304"/>
      <c r="F306" s="113"/>
      <c r="G306" s="113"/>
      <c r="H306" s="113"/>
      <c r="I306" s="113"/>
      <c r="J306" s="113"/>
      <c r="K306" s="113"/>
      <c r="L306" s="113"/>
      <c r="M306" s="113"/>
      <c r="N306" s="113"/>
      <c r="O306" s="113"/>
      <c r="P306" s="113"/>
      <c r="Q306" s="113"/>
    </row>
    <row r="307" spans="5:17" x14ac:dyDescent="0.25">
      <c r="E307" s="304"/>
      <c r="F307" s="113"/>
      <c r="G307" s="113"/>
      <c r="H307" s="113"/>
      <c r="I307" s="113"/>
      <c r="J307" s="113"/>
      <c r="K307" s="113"/>
      <c r="L307" s="113"/>
      <c r="M307" s="113"/>
      <c r="N307" s="113"/>
      <c r="O307" s="113"/>
      <c r="P307" s="113"/>
      <c r="Q307" s="113"/>
    </row>
    <row r="308" spans="5:17" x14ac:dyDescent="0.25">
      <c r="E308" s="304"/>
      <c r="F308" s="113"/>
      <c r="G308" s="113"/>
      <c r="H308" s="113"/>
      <c r="I308" s="113"/>
      <c r="J308" s="113"/>
      <c r="K308" s="113"/>
      <c r="L308" s="113"/>
      <c r="M308" s="113"/>
      <c r="N308" s="113"/>
      <c r="O308" s="113"/>
      <c r="P308" s="113"/>
      <c r="Q308" s="113"/>
    </row>
    <row r="309" spans="5:17" x14ac:dyDescent="0.25">
      <c r="E309" s="304"/>
      <c r="F309" s="113"/>
      <c r="G309" s="113"/>
      <c r="H309" s="113"/>
      <c r="I309" s="113"/>
      <c r="J309" s="113"/>
      <c r="K309" s="113"/>
      <c r="L309" s="113"/>
      <c r="M309" s="113"/>
      <c r="N309" s="113"/>
      <c r="O309" s="113"/>
      <c r="P309" s="113"/>
      <c r="Q309" s="113"/>
    </row>
    <row r="310" spans="5:17" x14ac:dyDescent="0.25">
      <c r="E310" s="304"/>
      <c r="F310" s="113"/>
      <c r="G310" s="113"/>
      <c r="H310" s="113"/>
      <c r="I310" s="113"/>
      <c r="J310" s="113"/>
      <c r="K310" s="113"/>
      <c r="L310" s="113"/>
      <c r="M310" s="113"/>
      <c r="N310" s="113"/>
      <c r="O310" s="113"/>
      <c r="P310" s="113"/>
      <c r="Q310" s="113"/>
    </row>
    <row r="311" spans="5:17" x14ac:dyDescent="0.25">
      <c r="E311" s="304"/>
      <c r="F311" s="113"/>
      <c r="G311" s="113"/>
      <c r="H311" s="113"/>
      <c r="I311" s="113"/>
      <c r="J311" s="113"/>
      <c r="K311" s="113"/>
      <c r="L311" s="113"/>
      <c r="M311" s="113"/>
      <c r="N311" s="113"/>
      <c r="O311" s="113"/>
      <c r="P311" s="113"/>
      <c r="Q311" s="113"/>
    </row>
    <row r="312" spans="5:17" x14ac:dyDescent="0.25">
      <c r="E312" s="304"/>
      <c r="F312" s="113"/>
      <c r="G312" s="113"/>
      <c r="H312" s="113"/>
      <c r="I312" s="113"/>
      <c r="J312" s="113"/>
      <c r="K312" s="113"/>
      <c r="L312" s="113"/>
      <c r="M312" s="113"/>
      <c r="N312" s="113"/>
      <c r="O312" s="113"/>
      <c r="P312" s="113"/>
      <c r="Q312" s="113"/>
    </row>
    <row r="313" spans="5:17" x14ac:dyDescent="0.25">
      <c r="E313" s="304"/>
      <c r="F313" s="113"/>
      <c r="G313" s="113"/>
      <c r="H313" s="113"/>
      <c r="I313" s="113"/>
      <c r="J313" s="113"/>
      <c r="K313" s="113"/>
      <c r="L313" s="113"/>
      <c r="M313" s="113"/>
      <c r="N313" s="113"/>
      <c r="O313" s="113"/>
      <c r="P313" s="113"/>
      <c r="Q313" s="113"/>
    </row>
    <row r="314" spans="5:17" x14ac:dyDescent="0.25">
      <c r="E314" s="304"/>
      <c r="F314" s="113"/>
      <c r="G314" s="113"/>
      <c r="H314" s="113"/>
      <c r="I314" s="113"/>
      <c r="J314" s="113"/>
      <c r="K314" s="113"/>
      <c r="L314" s="113"/>
      <c r="M314" s="113"/>
      <c r="N314" s="113"/>
      <c r="O314" s="113"/>
      <c r="P314" s="113"/>
      <c r="Q314" s="113"/>
    </row>
    <row r="315" spans="5:17" x14ac:dyDescent="0.25">
      <c r="E315" s="304"/>
      <c r="F315" s="113"/>
      <c r="G315" s="113"/>
      <c r="H315" s="113"/>
      <c r="I315" s="113"/>
      <c r="J315" s="113"/>
      <c r="K315" s="113"/>
      <c r="L315" s="113"/>
      <c r="M315" s="113"/>
      <c r="N315" s="113"/>
      <c r="O315" s="113"/>
      <c r="P315" s="113"/>
      <c r="Q315" s="113"/>
    </row>
    <row r="316" spans="5:17" x14ac:dyDescent="0.25">
      <c r="E316" s="304"/>
      <c r="F316" s="113"/>
      <c r="G316" s="113"/>
      <c r="H316" s="113"/>
      <c r="I316" s="113"/>
      <c r="J316" s="113"/>
      <c r="K316" s="113"/>
      <c r="L316" s="113"/>
      <c r="M316" s="113"/>
      <c r="N316" s="113"/>
      <c r="O316" s="113"/>
      <c r="P316" s="113"/>
      <c r="Q316" s="113"/>
    </row>
    <row r="317" spans="5:17" x14ac:dyDescent="0.25">
      <c r="E317" s="304"/>
      <c r="F317" s="113"/>
      <c r="G317" s="113"/>
      <c r="H317" s="113"/>
      <c r="I317" s="113"/>
      <c r="J317" s="113"/>
      <c r="K317" s="113"/>
      <c r="L317" s="113"/>
      <c r="M317" s="113"/>
      <c r="N317" s="113"/>
      <c r="O317" s="113"/>
      <c r="P317" s="113"/>
      <c r="Q317" s="113"/>
    </row>
    <row r="318" spans="5:17" x14ac:dyDescent="0.25">
      <c r="E318" s="304"/>
      <c r="F318" s="113"/>
      <c r="G318" s="113"/>
      <c r="H318" s="113"/>
      <c r="I318" s="113"/>
      <c r="J318" s="113"/>
      <c r="K318" s="113"/>
      <c r="L318" s="113"/>
      <c r="M318" s="113"/>
      <c r="N318" s="113"/>
      <c r="O318" s="113"/>
      <c r="P318" s="113"/>
      <c r="Q318" s="113"/>
    </row>
    <row r="319" spans="5:17" x14ac:dyDescent="0.25">
      <c r="E319" s="304"/>
      <c r="F319" s="113"/>
      <c r="G319" s="113"/>
      <c r="H319" s="113"/>
      <c r="I319" s="113"/>
      <c r="J319" s="113"/>
      <c r="K319" s="113"/>
      <c r="L319" s="113"/>
      <c r="M319" s="113"/>
      <c r="N319" s="113"/>
      <c r="O319" s="113"/>
      <c r="P319" s="113"/>
      <c r="Q319" s="113"/>
    </row>
    <row r="320" spans="5:17" x14ac:dyDescent="0.25">
      <c r="E320" s="304"/>
      <c r="F320" s="113"/>
      <c r="G320" s="113"/>
      <c r="H320" s="113"/>
      <c r="I320" s="113"/>
      <c r="J320" s="113"/>
      <c r="K320" s="113"/>
      <c r="L320" s="113"/>
      <c r="M320" s="113"/>
      <c r="N320" s="113"/>
      <c r="O320" s="113"/>
      <c r="P320" s="113"/>
      <c r="Q320" s="113"/>
    </row>
    <row r="321" spans="5:17" x14ac:dyDescent="0.25">
      <c r="E321" s="304"/>
      <c r="F321" s="113"/>
      <c r="G321" s="113"/>
      <c r="H321" s="113"/>
      <c r="I321" s="113"/>
      <c r="J321" s="113"/>
      <c r="K321" s="113"/>
      <c r="L321" s="113"/>
      <c r="M321" s="113"/>
      <c r="N321" s="113"/>
      <c r="O321" s="113"/>
      <c r="P321" s="113"/>
      <c r="Q321" s="113"/>
    </row>
    <row r="322" spans="5:17" x14ac:dyDescent="0.25">
      <c r="E322" s="304"/>
      <c r="F322" s="113"/>
      <c r="G322" s="113"/>
      <c r="H322" s="113"/>
      <c r="I322" s="113"/>
      <c r="J322" s="113"/>
      <c r="K322" s="113"/>
      <c r="L322" s="113"/>
      <c r="M322" s="113"/>
      <c r="N322" s="113"/>
      <c r="O322" s="113"/>
      <c r="P322" s="113"/>
      <c r="Q322" s="113"/>
    </row>
    <row r="323" spans="5:17" x14ac:dyDescent="0.25">
      <c r="E323" s="304"/>
      <c r="F323" s="113"/>
      <c r="G323" s="113"/>
      <c r="H323" s="113"/>
      <c r="I323" s="113"/>
      <c r="J323" s="113"/>
      <c r="K323" s="113"/>
      <c r="L323" s="113"/>
      <c r="M323" s="113"/>
      <c r="N323" s="113"/>
      <c r="O323" s="113"/>
      <c r="P323" s="113"/>
      <c r="Q323" s="113"/>
    </row>
    <row r="324" spans="5:17" x14ac:dyDescent="0.25">
      <c r="E324" s="304"/>
      <c r="F324" s="113"/>
      <c r="G324" s="113"/>
      <c r="H324" s="113"/>
      <c r="I324" s="113"/>
      <c r="J324" s="113"/>
      <c r="K324" s="113"/>
      <c r="L324" s="113"/>
      <c r="M324" s="113"/>
      <c r="N324" s="113"/>
      <c r="O324" s="113"/>
      <c r="P324" s="113"/>
      <c r="Q324" s="113"/>
    </row>
    <row r="325" spans="5:17" x14ac:dyDescent="0.25">
      <c r="E325" s="304"/>
      <c r="F325" s="113"/>
      <c r="G325" s="113"/>
      <c r="H325" s="113"/>
      <c r="I325" s="113"/>
      <c r="J325" s="113"/>
      <c r="K325" s="113"/>
      <c r="L325" s="113"/>
      <c r="M325" s="113"/>
      <c r="N325" s="113"/>
      <c r="O325" s="113"/>
      <c r="P325" s="113"/>
      <c r="Q325" s="113"/>
    </row>
    <row r="326" spans="5:17" x14ac:dyDescent="0.25">
      <c r="E326" s="304"/>
      <c r="F326" s="113"/>
      <c r="G326" s="113"/>
      <c r="H326" s="113"/>
      <c r="I326" s="113"/>
      <c r="J326" s="113"/>
      <c r="K326" s="113"/>
      <c r="L326" s="113"/>
      <c r="M326" s="113"/>
      <c r="N326" s="113"/>
      <c r="O326" s="113"/>
      <c r="P326" s="113"/>
      <c r="Q326" s="113"/>
    </row>
    <row r="327" spans="5:17" x14ac:dyDescent="0.25">
      <c r="E327" s="304"/>
      <c r="F327" s="113"/>
      <c r="G327" s="113"/>
      <c r="H327" s="113"/>
      <c r="I327" s="113"/>
      <c r="J327" s="113"/>
      <c r="K327" s="113"/>
      <c r="L327" s="113"/>
      <c r="M327" s="113"/>
      <c r="N327" s="113"/>
      <c r="O327" s="113"/>
      <c r="P327" s="113"/>
      <c r="Q327" s="113"/>
    </row>
    <row r="328" spans="5:17" x14ac:dyDescent="0.25">
      <c r="E328" s="304"/>
      <c r="F328" s="113"/>
      <c r="G328" s="113"/>
      <c r="H328" s="113"/>
      <c r="I328" s="113"/>
      <c r="J328" s="113"/>
      <c r="K328" s="113"/>
      <c r="L328" s="113"/>
      <c r="M328" s="113"/>
      <c r="N328" s="113"/>
      <c r="O328" s="113"/>
      <c r="P328" s="113"/>
      <c r="Q328" s="113"/>
    </row>
    <row r="329" spans="5:17" x14ac:dyDescent="0.25">
      <c r="E329" s="304"/>
      <c r="F329" s="113"/>
      <c r="G329" s="113"/>
      <c r="H329" s="113"/>
      <c r="I329" s="113"/>
      <c r="J329" s="113"/>
      <c r="K329" s="113"/>
      <c r="L329" s="113"/>
      <c r="M329" s="113"/>
      <c r="N329" s="113"/>
      <c r="O329" s="113"/>
      <c r="P329" s="113"/>
      <c r="Q329" s="113"/>
    </row>
    <row r="330" spans="5:17" x14ac:dyDescent="0.25">
      <c r="E330" s="304"/>
      <c r="F330" s="113"/>
      <c r="G330" s="113"/>
      <c r="H330" s="113"/>
      <c r="I330" s="113"/>
      <c r="J330" s="113"/>
      <c r="K330" s="113"/>
      <c r="L330" s="113"/>
      <c r="M330" s="113"/>
      <c r="N330" s="113"/>
      <c r="O330" s="113"/>
      <c r="P330" s="113"/>
      <c r="Q330" s="113"/>
    </row>
    <row r="331" spans="5:17" x14ac:dyDescent="0.25">
      <c r="E331" s="304"/>
      <c r="F331" s="113"/>
      <c r="G331" s="113"/>
      <c r="H331" s="113"/>
      <c r="I331" s="113"/>
      <c r="J331" s="113"/>
      <c r="K331" s="113"/>
      <c r="L331" s="113"/>
      <c r="M331" s="113"/>
      <c r="N331" s="113"/>
      <c r="O331" s="113"/>
      <c r="P331" s="113"/>
      <c r="Q331" s="113"/>
    </row>
    <row r="332" spans="5:17" x14ac:dyDescent="0.25">
      <c r="E332" s="304"/>
      <c r="F332" s="113"/>
      <c r="G332" s="113"/>
      <c r="H332" s="113"/>
      <c r="I332" s="113"/>
      <c r="J332" s="113"/>
      <c r="K332" s="113"/>
      <c r="L332" s="113"/>
      <c r="M332" s="113"/>
      <c r="N332" s="113"/>
      <c r="O332" s="113"/>
      <c r="P332" s="113"/>
      <c r="Q332" s="113"/>
    </row>
    <row r="333" spans="5:17" x14ac:dyDescent="0.25">
      <c r="E333" s="304"/>
      <c r="F333" s="113"/>
      <c r="G333" s="113"/>
      <c r="H333" s="113"/>
      <c r="I333" s="113"/>
      <c r="J333" s="113"/>
      <c r="K333" s="113"/>
      <c r="L333" s="113"/>
      <c r="M333" s="113"/>
      <c r="N333" s="113"/>
      <c r="O333" s="113"/>
      <c r="P333" s="113"/>
      <c r="Q333" s="113"/>
    </row>
    <row r="334" spans="5:17" x14ac:dyDescent="0.25">
      <c r="E334" s="304"/>
      <c r="F334" s="113"/>
      <c r="G334" s="113"/>
      <c r="H334" s="113"/>
      <c r="I334" s="113"/>
      <c r="J334" s="113"/>
      <c r="K334" s="113"/>
      <c r="L334" s="113"/>
      <c r="M334" s="113"/>
      <c r="N334" s="113"/>
      <c r="O334" s="113"/>
      <c r="P334" s="113"/>
      <c r="Q334" s="113"/>
    </row>
    <row r="335" spans="5:17" x14ac:dyDescent="0.25">
      <c r="E335" s="304"/>
      <c r="F335" s="113"/>
      <c r="G335" s="113"/>
      <c r="H335" s="113"/>
      <c r="I335" s="113"/>
      <c r="J335" s="113"/>
      <c r="K335" s="113"/>
      <c r="L335" s="113"/>
      <c r="M335" s="113"/>
      <c r="N335" s="113"/>
      <c r="O335" s="113"/>
      <c r="P335" s="113"/>
      <c r="Q335" s="113"/>
    </row>
    <row r="336" spans="5:17" x14ac:dyDescent="0.25">
      <c r="E336" s="304"/>
      <c r="F336" s="113"/>
      <c r="G336" s="113"/>
      <c r="H336" s="113"/>
      <c r="I336" s="113"/>
      <c r="J336" s="113"/>
      <c r="K336" s="113"/>
      <c r="L336" s="113"/>
      <c r="M336" s="113"/>
      <c r="N336" s="113"/>
      <c r="O336" s="113"/>
      <c r="P336" s="113"/>
      <c r="Q336" s="113"/>
    </row>
    <row r="337" spans="5:17" x14ac:dyDescent="0.25">
      <c r="E337" s="304"/>
      <c r="F337" s="113"/>
      <c r="G337" s="113"/>
      <c r="H337" s="113"/>
      <c r="I337" s="113"/>
      <c r="J337" s="113"/>
      <c r="K337" s="113"/>
      <c r="L337" s="113"/>
      <c r="M337" s="113"/>
      <c r="N337" s="113"/>
      <c r="O337" s="113"/>
      <c r="P337" s="113"/>
      <c r="Q337" s="113"/>
    </row>
    <row r="338" spans="5:17" x14ac:dyDescent="0.25">
      <c r="E338" s="304"/>
      <c r="F338" s="113"/>
      <c r="G338" s="113"/>
      <c r="H338" s="113"/>
      <c r="I338" s="113"/>
      <c r="J338" s="113"/>
      <c r="K338" s="113"/>
      <c r="L338" s="113"/>
      <c r="M338" s="113"/>
      <c r="N338" s="113"/>
      <c r="O338" s="113"/>
      <c r="P338" s="113"/>
      <c r="Q338" s="113"/>
    </row>
    <row r="339" spans="5:17" x14ac:dyDescent="0.25">
      <c r="E339" s="304"/>
      <c r="F339" s="113"/>
      <c r="G339" s="113"/>
      <c r="H339" s="113"/>
      <c r="I339" s="113"/>
      <c r="J339" s="113"/>
      <c r="K339" s="113"/>
      <c r="L339" s="113"/>
      <c r="M339" s="113"/>
      <c r="N339" s="113"/>
      <c r="O339" s="113"/>
      <c r="P339" s="113"/>
      <c r="Q339" s="113"/>
    </row>
    <row r="340" spans="5:17" x14ac:dyDescent="0.25">
      <c r="E340" s="304"/>
      <c r="F340" s="113"/>
      <c r="G340" s="113"/>
      <c r="H340" s="113"/>
      <c r="I340" s="113"/>
      <c r="J340" s="113"/>
      <c r="K340" s="113"/>
      <c r="L340" s="113"/>
      <c r="M340" s="113"/>
      <c r="N340" s="113"/>
      <c r="O340" s="113"/>
      <c r="P340" s="113"/>
      <c r="Q340" s="113"/>
    </row>
    <row r="341" spans="5:17" x14ac:dyDescent="0.25">
      <c r="E341" s="304"/>
      <c r="F341" s="113"/>
      <c r="G341" s="113"/>
      <c r="H341" s="113"/>
      <c r="I341" s="113"/>
      <c r="J341" s="113"/>
      <c r="K341" s="113"/>
      <c r="L341" s="113"/>
      <c r="M341" s="113"/>
      <c r="N341" s="113"/>
      <c r="O341" s="113"/>
      <c r="P341" s="113"/>
      <c r="Q341" s="113"/>
    </row>
    <row r="342" spans="5:17" x14ac:dyDescent="0.25">
      <c r="E342" s="304"/>
      <c r="F342" s="113"/>
      <c r="G342" s="113"/>
      <c r="H342" s="113"/>
      <c r="I342" s="113"/>
      <c r="J342" s="113"/>
      <c r="K342" s="113"/>
      <c r="L342" s="113"/>
      <c r="M342" s="113"/>
      <c r="N342" s="113"/>
      <c r="O342" s="113"/>
      <c r="P342" s="113"/>
      <c r="Q342" s="113"/>
    </row>
    <row r="343" spans="5:17" x14ac:dyDescent="0.25">
      <c r="E343" s="304"/>
      <c r="F343" s="113"/>
      <c r="G343" s="113"/>
      <c r="H343" s="113"/>
      <c r="I343" s="113"/>
      <c r="J343" s="113"/>
      <c r="K343" s="113"/>
      <c r="L343" s="113"/>
      <c r="M343" s="113"/>
      <c r="N343" s="113"/>
      <c r="O343" s="113"/>
      <c r="P343" s="113"/>
      <c r="Q343" s="113"/>
    </row>
    <row r="344" spans="5:17" x14ac:dyDescent="0.25">
      <c r="E344" s="304"/>
      <c r="F344" s="113"/>
      <c r="G344" s="113"/>
      <c r="H344" s="113"/>
      <c r="I344" s="113"/>
      <c r="J344" s="113"/>
      <c r="K344" s="113"/>
      <c r="L344" s="113"/>
      <c r="M344" s="113"/>
      <c r="N344" s="113"/>
      <c r="O344" s="113"/>
      <c r="P344" s="113"/>
      <c r="Q344" s="113"/>
    </row>
    <row r="345" spans="5:17" x14ac:dyDescent="0.25">
      <c r="E345" s="304"/>
      <c r="F345" s="113"/>
      <c r="G345" s="113"/>
      <c r="H345" s="113"/>
      <c r="I345" s="113"/>
      <c r="J345" s="113"/>
      <c r="K345" s="113"/>
      <c r="L345" s="113"/>
      <c r="M345" s="113"/>
      <c r="N345" s="113"/>
      <c r="O345" s="113"/>
      <c r="P345" s="113"/>
      <c r="Q345" s="113"/>
    </row>
    <row r="346" spans="5:17" x14ac:dyDescent="0.25">
      <c r="E346" s="304"/>
      <c r="F346" s="113"/>
      <c r="G346" s="113"/>
      <c r="H346" s="113"/>
      <c r="I346" s="113"/>
      <c r="J346" s="113"/>
      <c r="K346" s="113"/>
      <c r="L346" s="113"/>
      <c r="M346" s="113"/>
      <c r="N346" s="113"/>
      <c r="O346" s="113"/>
      <c r="P346" s="113"/>
      <c r="Q346" s="113"/>
    </row>
    <row r="347" spans="5:17" x14ac:dyDescent="0.25">
      <c r="E347" s="304"/>
      <c r="F347" s="113"/>
      <c r="G347" s="113"/>
      <c r="H347" s="113"/>
      <c r="I347" s="113"/>
      <c r="J347" s="113"/>
      <c r="K347" s="113"/>
      <c r="L347" s="113"/>
      <c r="M347" s="113"/>
      <c r="N347" s="113"/>
      <c r="O347" s="113"/>
      <c r="P347" s="113"/>
      <c r="Q347" s="113"/>
    </row>
    <row r="348" spans="5:17" x14ac:dyDescent="0.25">
      <c r="E348" s="304"/>
      <c r="F348" s="113"/>
      <c r="G348" s="113"/>
      <c r="H348" s="113"/>
      <c r="I348" s="113"/>
      <c r="J348" s="113"/>
      <c r="K348" s="113"/>
      <c r="L348" s="113"/>
      <c r="M348" s="113"/>
      <c r="N348" s="113"/>
      <c r="O348" s="113"/>
      <c r="P348" s="113"/>
      <c r="Q348" s="113"/>
    </row>
    <row r="349" spans="5:17" x14ac:dyDescent="0.25">
      <c r="E349" s="304"/>
      <c r="F349" s="113"/>
      <c r="G349" s="113"/>
      <c r="H349" s="113"/>
      <c r="I349" s="113"/>
      <c r="J349" s="113"/>
      <c r="K349" s="113"/>
      <c r="L349" s="113"/>
      <c r="M349" s="113"/>
      <c r="N349" s="113"/>
      <c r="O349" s="113"/>
      <c r="P349" s="113"/>
      <c r="Q349" s="113"/>
    </row>
    <row r="350" spans="5:17" x14ac:dyDescent="0.25">
      <c r="E350" s="304"/>
      <c r="F350" s="113"/>
      <c r="G350" s="113"/>
      <c r="H350" s="113"/>
      <c r="I350" s="113"/>
      <c r="J350" s="113"/>
      <c r="K350" s="113"/>
      <c r="L350" s="113"/>
      <c r="M350" s="113"/>
      <c r="N350" s="113"/>
      <c r="O350" s="113"/>
      <c r="P350" s="113"/>
      <c r="Q350" s="113"/>
    </row>
    <row r="351" spans="5:17" x14ac:dyDescent="0.25">
      <c r="E351" s="304"/>
      <c r="F351" s="113"/>
      <c r="G351" s="113"/>
      <c r="H351" s="113"/>
      <c r="I351" s="113"/>
      <c r="J351" s="113"/>
      <c r="K351" s="113"/>
      <c r="L351" s="113"/>
      <c r="M351" s="113"/>
      <c r="N351" s="113"/>
      <c r="O351" s="113"/>
      <c r="P351" s="113"/>
      <c r="Q351" s="113"/>
    </row>
    <row r="352" spans="5:17" x14ac:dyDescent="0.25">
      <c r="E352" s="304"/>
      <c r="F352" s="113"/>
      <c r="G352" s="113"/>
      <c r="H352" s="113"/>
      <c r="I352" s="113"/>
      <c r="J352" s="113"/>
      <c r="K352" s="113"/>
      <c r="L352" s="113"/>
      <c r="M352" s="113"/>
      <c r="N352" s="113"/>
      <c r="O352" s="113"/>
      <c r="P352" s="113"/>
      <c r="Q352" s="113"/>
    </row>
    <row r="353" spans="5:17" x14ac:dyDescent="0.25">
      <c r="E353" s="304"/>
      <c r="F353" s="113"/>
      <c r="G353" s="113"/>
      <c r="H353" s="113"/>
      <c r="I353" s="113"/>
      <c r="J353" s="113"/>
      <c r="K353" s="113"/>
      <c r="L353" s="113"/>
      <c r="M353" s="113"/>
      <c r="N353" s="113"/>
      <c r="O353" s="113"/>
      <c r="P353" s="113"/>
      <c r="Q353" s="113"/>
    </row>
    <row r="354" spans="5:17" x14ac:dyDescent="0.25">
      <c r="E354" s="304"/>
      <c r="F354" s="113"/>
      <c r="G354" s="113"/>
      <c r="H354" s="113"/>
      <c r="I354" s="113"/>
      <c r="J354" s="113"/>
      <c r="K354" s="113"/>
      <c r="L354" s="113"/>
      <c r="M354" s="113"/>
      <c r="N354" s="113"/>
      <c r="O354" s="113"/>
      <c r="P354" s="113"/>
      <c r="Q354" s="113"/>
    </row>
    <row r="355" spans="5:17" x14ac:dyDescent="0.25">
      <c r="E355" s="304"/>
      <c r="F355" s="113"/>
      <c r="G355" s="113"/>
      <c r="H355" s="113"/>
      <c r="I355" s="113"/>
      <c r="J355" s="113"/>
      <c r="K355" s="113"/>
      <c r="L355" s="113"/>
      <c r="M355" s="113"/>
      <c r="N355" s="113"/>
      <c r="O355" s="113"/>
      <c r="P355" s="113"/>
      <c r="Q355" s="113"/>
    </row>
    <row r="356" spans="5:17" x14ac:dyDescent="0.25">
      <c r="E356" s="304"/>
      <c r="F356" s="113"/>
      <c r="G356" s="113"/>
      <c r="H356" s="113"/>
      <c r="I356" s="113"/>
      <c r="J356" s="113"/>
      <c r="K356" s="113"/>
      <c r="L356" s="113"/>
      <c r="M356" s="113"/>
      <c r="N356" s="113"/>
      <c r="O356" s="113"/>
      <c r="P356" s="113"/>
      <c r="Q356" s="113"/>
    </row>
    <row r="357" spans="5:17" x14ac:dyDescent="0.25">
      <c r="E357" s="304"/>
      <c r="F357" s="113"/>
      <c r="G357" s="113"/>
      <c r="H357" s="113"/>
      <c r="I357" s="113"/>
      <c r="J357" s="113"/>
      <c r="K357" s="113"/>
      <c r="L357" s="113"/>
      <c r="M357" s="113"/>
      <c r="N357" s="113"/>
      <c r="O357" s="113"/>
      <c r="P357" s="113"/>
      <c r="Q357" s="113"/>
    </row>
    <row r="358" spans="5:17" x14ac:dyDescent="0.25">
      <c r="E358" s="304"/>
      <c r="F358" s="113"/>
      <c r="G358" s="113"/>
      <c r="H358" s="113"/>
      <c r="I358" s="113"/>
      <c r="J358" s="113"/>
      <c r="K358" s="113"/>
      <c r="L358" s="113"/>
      <c r="M358" s="113"/>
      <c r="N358" s="113"/>
      <c r="O358" s="113"/>
      <c r="P358" s="113"/>
      <c r="Q358" s="113"/>
    </row>
    <row r="359" spans="5:17" x14ac:dyDescent="0.25">
      <c r="E359" s="304"/>
      <c r="F359" s="113"/>
      <c r="G359" s="113"/>
      <c r="H359" s="113"/>
      <c r="I359" s="113"/>
      <c r="J359" s="113"/>
      <c r="K359" s="113"/>
      <c r="L359" s="113"/>
      <c r="M359" s="113"/>
      <c r="N359" s="113"/>
      <c r="O359" s="113"/>
      <c r="P359" s="113"/>
      <c r="Q359" s="113"/>
    </row>
    <row r="360" spans="5:17" x14ac:dyDescent="0.25">
      <c r="E360" s="304"/>
      <c r="F360" s="113"/>
      <c r="G360" s="113"/>
      <c r="H360" s="113"/>
      <c r="I360" s="113"/>
      <c r="J360" s="113"/>
      <c r="K360" s="113"/>
      <c r="L360" s="113"/>
      <c r="M360" s="113"/>
      <c r="N360" s="113"/>
      <c r="O360" s="113"/>
      <c r="P360" s="113"/>
      <c r="Q360" s="113"/>
    </row>
    <row r="361" spans="5:17" x14ac:dyDescent="0.25">
      <c r="E361" s="304"/>
      <c r="F361" s="113"/>
      <c r="G361" s="113"/>
      <c r="H361" s="113"/>
      <c r="I361" s="113"/>
      <c r="J361" s="113"/>
      <c r="K361" s="113"/>
      <c r="L361" s="113"/>
      <c r="M361" s="113"/>
      <c r="N361" s="113"/>
      <c r="O361" s="113"/>
      <c r="P361" s="113"/>
      <c r="Q361" s="113"/>
    </row>
    <row r="362" spans="5:17" x14ac:dyDescent="0.25">
      <c r="E362" s="304"/>
      <c r="F362" s="113"/>
      <c r="G362" s="113"/>
      <c r="H362" s="113"/>
      <c r="I362" s="113"/>
      <c r="J362" s="113"/>
      <c r="K362" s="113"/>
      <c r="L362" s="113"/>
      <c r="M362" s="113"/>
      <c r="N362" s="113"/>
      <c r="O362" s="113"/>
      <c r="P362" s="113"/>
      <c r="Q362" s="113"/>
    </row>
    <row r="363" spans="5:17" x14ac:dyDescent="0.25">
      <c r="E363" s="304"/>
      <c r="F363" s="113"/>
      <c r="G363" s="113"/>
      <c r="H363" s="113"/>
      <c r="I363" s="113"/>
      <c r="J363" s="113"/>
      <c r="K363" s="113"/>
      <c r="L363" s="113"/>
      <c r="M363" s="113"/>
      <c r="N363" s="113"/>
      <c r="O363" s="113"/>
      <c r="P363" s="113"/>
      <c r="Q363" s="113"/>
    </row>
    <row r="364" spans="5:17" x14ac:dyDescent="0.25">
      <c r="E364" s="304"/>
      <c r="F364" s="113"/>
      <c r="G364" s="113"/>
      <c r="H364" s="113"/>
      <c r="I364" s="113"/>
      <c r="J364" s="113"/>
      <c r="K364" s="113"/>
      <c r="L364" s="113"/>
      <c r="M364" s="113"/>
      <c r="N364" s="113"/>
      <c r="O364" s="113"/>
      <c r="P364" s="113"/>
      <c r="Q364" s="113"/>
    </row>
    <row r="365" spans="5:17" x14ac:dyDescent="0.25">
      <c r="E365" s="304"/>
      <c r="F365" s="113"/>
      <c r="G365" s="113"/>
      <c r="H365" s="113"/>
      <c r="I365" s="113"/>
      <c r="J365" s="113"/>
      <c r="K365" s="113"/>
      <c r="L365" s="113"/>
      <c r="M365" s="113"/>
      <c r="N365" s="113"/>
      <c r="O365" s="113"/>
      <c r="P365" s="113"/>
      <c r="Q365" s="113"/>
    </row>
    <row r="366" spans="5:17" x14ac:dyDescent="0.25">
      <c r="E366" s="304"/>
      <c r="F366" s="113"/>
      <c r="G366" s="113"/>
      <c r="H366" s="113"/>
      <c r="I366" s="113"/>
      <c r="J366" s="113"/>
      <c r="K366" s="113"/>
      <c r="L366" s="113"/>
      <c r="M366" s="113"/>
      <c r="N366" s="113"/>
      <c r="O366" s="113"/>
      <c r="P366" s="113"/>
      <c r="Q366" s="113"/>
    </row>
    <row r="367" spans="5:17" x14ac:dyDescent="0.25">
      <c r="E367" s="304"/>
      <c r="F367" s="113"/>
      <c r="G367" s="113"/>
      <c r="H367" s="113"/>
      <c r="I367" s="113"/>
      <c r="J367" s="113"/>
      <c r="K367" s="113"/>
      <c r="L367" s="113"/>
      <c r="M367" s="113"/>
      <c r="N367" s="113"/>
      <c r="O367" s="113"/>
      <c r="P367" s="113"/>
      <c r="Q367" s="113"/>
    </row>
    <row r="368" spans="5:17" x14ac:dyDescent="0.25">
      <c r="E368" s="304"/>
      <c r="F368" s="113"/>
      <c r="G368" s="113"/>
      <c r="H368" s="113"/>
      <c r="I368" s="113"/>
      <c r="J368" s="113"/>
      <c r="K368" s="113"/>
      <c r="L368" s="113"/>
      <c r="M368" s="113"/>
      <c r="N368" s="113"/>
      <c r="O368" s="113"/>
      <c r="P368" s="113"/>
      <c r="Q368" s="113"/>
    </row>
    <row r="369" spans="5:17" x14ac:dyDescent="0.25">
      <c r="E369" s="304"/>
      <c r="F369" s="113"/>
      <c r="G369" s="113"/>
      <c r="H369" s="113"/>
      <c r="I369" s="113"/>
      <c r="J369" s="113"/>
      <c r="K369" s="113"/>
      <c r="L369" s="113"/>
      <c r="M369" s="113"/>
      <c r="N369" s="113"/>
      <c r="O369" s="113"/>
      <c r="P369" s="113"/>
      <c r="Q369" s="113"/>
    </row>
    <row r="370" spans="5:17" x14ac:dyDescent="0.25">
      <c r="E370" s="304"/>
      <c r="F370" s="113"/>
      <c r="G370" s="113"/>
      <c r="H370" s="113"/>
      <c r="I370" s="113"/>
      <c r="J370" s="113"/>
      <c r="K370" s="113"/>
      <c r="L370" s="113"/>
      <c r="M370" s="113"/>
      <c r="N370" s="113"/>
      <c r="O370" s="113"/>
      <c r="P370" s="113"/>
      <c r="Q370" s="113"/>
    </row>
    <row r="371" spans="5:17" x14ac:dyDescent="0.25">
      <c r="E371" s="304"/>
      <c r="F371" s="113"/>
      <c r="G371" s="113"/>
      <c r="H371" s="113"/>
      <c r="I371" s="113"/>
      <c r="J371" s="113"/>
      <c r="K371" s="113"/>
      <c r="L371" s="113"/>
      <c r="M371" s="113"/>
      <c r="N371" s="113"/>
      <c r="O371" s="113"/>
      <c r="P371" s="113"/>
      <c r="Q371" s="113"/>
    </row>
    <row r="372" spans="5:17" x14ac:dyDescent="0.25">
      <c r="E372" s="304"/>
      <c r="F372" s="113"/>
      <c r="G372" s="113"/>
      <c r="H372" s="113"/>
      <c r="I372" s="113"/>
      <c r="J372" s="113"/>
      <c r="K372" s="113"/>
      <c r="L372" s="113"/>
      <c r="M372" s="113"/>
      <c r="N372" s="113"/>
      <c r="O372" s="113"/>
      <c r="P372" s="113"/>
      <c r="Q372" s="113"/>
    </row>
    <row r="373" spans="5:17" x14ac:dyDescent="0.25">
      <c r="E373" s="304"/>
      <c r="F373" s="113"/>
      <c r="G373" s="113"/>
      <c r="H373" s="113"/>
      <c r="I373" s="113"/>
      <c r="J373" s="113"/>
      <c r="K373" s="113"/>
      <c r="L373" s="113"/>
      <c r="M373" s="113"/>
      <c r="N373" s="113"/>
      <c r="O373" s="113"/>
      <c r="P373" s="113"/>
      <c r="Q373" s="113"/>
    </row>
    <row r="374" spans="5:17" x14ac:dyDescent="0.25">
      <c r="E374" s="304"/>
      <c r="F374" s="113"/>
      <c r="G374" s="113"/>
      <c r="H374" s="113"/>
      <c r="I374" s="113"/>
      <c r="J374" s="113"/>
      <c r="K374" s="113"/>
      <c r="L374" s="113"/>
      <c r="M374" s="113"/>
      <c r="N374" s="113"/>
      <c r="O374" s="113"/>
      <c r="P374" s="113"/>
      <c r="Q374" s="113"/>
    </row>
    <row r="375" spans="5:17" x14ac:dyDescent="0.25">
      <c r="E375" s="304"/>
      <c r="F375" s="113"/>
      <c r="G375" s="113"/>
      <c r="H375" s="113"/>
      <c r="I375" s="113"/>
      <c r="J375" s="113"/>
      <c r="K375" s="113"/>
      <c r="L375" s="113"/>
      <c r="M375" s="113"/>
      <c r="N375" s="113"/>
      <c r="O375" s="113"/>
      <c r="P375" s="113"/>
      <c r="Q375" s="113"/>
    </row>
    <row r="376" spans="5:17" x14ac:dyDescent="0.25">
      <c r="E376" s="304"/>
      <c r="F376" s="113"/>
      <c r="G376" s="113"/>
      <c r="H376" s="113"/>
      <c r="I376" s="113"/>
      <c r="J376" s="113"/>
      <c r="K376" s="113"/>
      <c r="L376" s="113"/>
      <c r="M376" s="113"/>
      <c r="N376" s="113"/>
      <c r="O376" s="113"/>
      <c r="P376" s="113"/>
      <c r="Q376" s="113"/>
    </row>
    <row r="377" spans="5:17" x14ac:dyDescent="0.25">
      <c r="E377" s="304"/>
      <c r="F377" s="113"/>
      <c r="G377" s="113"/>
      <c r="H377" s="113"/>
      <c r="I377" s="113"/>
      <c r="J377" s="113"/>
      <c r="K377" s="113"/>
      <c r="L377" s="113"/>
      <c r="M377" s="113"/>
      <c r="N377" s="113"/>
      <c r="O377" s="113"/>
      <c r="P377" s="113"/>
      <c r="Q377" s="113"/>
    </row>
    <row r="378" spans="5:17" x14ac:dyDescent="0.25">
      <c r="E378" s="304"/>
      <c r="F378" s="113"/>
      <c r="G378" s="113"/>
      <c r="H378" s="113"/>
      <c r="I378" s="113"/>
      <c r="J378" s="113"/>
      <c r="K378" s="113"/>
      <c r="L378" s="113"/>
      <c r="M378" s="113"/>
      <c r="N378" s="113"/>
      <c r="O378" s="113"/>
      <c r="P378" s="113"/>
      <c r="Q378" s="113"/>
    </row>
    <row r="379" spans="5:17" x14ac:dyDescent="0.25">
      <c r="E379" s="304"/>
      <c r="F379" s="113"/>
      <c r="G379" s="113"/>
      <c r="H379" s="113"/>
      <c r="I379" s="113"/>
      <c r="J379" s="113"/>
      <c r="K379" s="113"/>
      <c r="L379" s="113"/>
      <c r="M379" s="113"/>
      <c r="N379" s="113"/>
      <c r="O379" s="113"/>
      <c r="P379" s="113"/>
      <c r="Q379" s="113"/>
    </row>
    <row r="380" spans="5:17" x14ac:dyDescent="0.25">
      <c r="E380" s="304"/>
      <c r="F380" s="113"/>
      <c r="G380" s="113"/>
      <c r="H380" s="113"/>
      <c r="I380" s="113"/>
      <c r="J380" s="113"/>
      <c r="K380" s="113"/>
      <c r="L380" s="113"/>
      <c r="M380" s="113"/>
      <c r="N380" s="113"/>
      <c r="O380" s="113"/>
      <c r="P380" s="113"/>
      <c r="Q380" s="113"/>
    </row>
    <row r="381" spans="5:17" x14ac:dyDescent="0.25">
      <c r="E381" s="304"/>
      <c r="F381" s="113"/>
      <c r="G381" s="113"/>
      <c r="H381" s="113"/>
      <c r="I381" s="113"/>
      <c r="J381" s="113"/>
      <c r="K381" s="113"/>
      <c r="L381" s="113"/>
      <c r="M381" s="113"/>
      <c r="N381" s="113"/>
      <c r="O381" s="113"/>
      <c r="P381" s="113"/>
      <c r="Q381" s="113"/>
    </row>
    <row r="382" spans="5:17" x14ac:dyDescent="0.25">
      <c r="E382" s="304"/>
      <c r="F382" s="113"/>
      <c r="G382" s="113"/>
      <c r="H382" s="113"/>
      <c r="I382" s="113"/>
      <c r="J382" s="113"/>
      <c r="K382" s="113"/>
      <c r="L382" s="113"/>
      <c r="M382" s="113"/>
      <c r="N382" s="113"/>
      <c r="O382" s="113"/>
      <c r="P382" s="113"/>
      <c r="Q382" s="113"/>
    </row>
    <row r="383" spans="5:17" x14ac:dyDescent="0.25">
      <c r="E383" s="304"/>
      <c r="F383" s="113"/>
      <c r="G383" s="113"/>
      <c r="H383" s="113"/>
      <c r="I383" s="113"/>
      <c r="J383" s="113"/>
      <c r="K383" s="113"/>
      <c r="L383" s="113"/>
      <c r="M383" s="113"/>
      <c r="N383" s="113"/>
      <c r="O383" s="113"/>
      <c r="P383" s="113"/>
      <c r="Q383" s="113"/>
    </row>
    <row r="384" spans="5:17" x14ac:dyDescent="0.25">
      <c r="E384" s="304"/>
      <c r="F384" s="113"/>
      <c r="G384" s="113"/>
      <c r="H384" s="113"/>
      <c r="I384" s="113"/>
      <c r="J384" s="113"/>
      <c r="K384" s="113"/>
      <c r="L384" s="113"/>
      <c r="M384" s="113"/>
      <c r="N384" s="113"/>
      <c r="O384" s="113"/>
      <c r="P384" s="113"/>
      <c r="Q384" s="113"/>
    </row>
    <row r="385" spans="5:17" x14ac:dyDescent="0.25">
      <c r="E385" s="304"/>
      <c r="F385" s="113"/>
      <c r="G385" s="113"/>
      <c r="H385" s="113"/>
      <c r="I385" s="113"/>
      <c r="J385" s="113"/>
      <c r="K385" s="113"/>
      <c r="L385" s="113"/>
      <c r="M385" s="113"/>
      <c r="N385" s="113"/>
      <c r="O385" s="113"/>
      <c r="P385" s="113"/>
      <c r="Q385" s="113"/>
    </row>
    <row r="386" spans="5:17" x14ac:dyDescent="0.25">
      <c r="E386" s="304"/>
      <c r="F386" s="113"/>
      <c r="G386" s="113"/>
      <c r="H386" s="113"/>
      <c r="I386" s="113"/>
      <c r="J386" s="113"/>
      <c r="K386" s="113"/>
      <c r="L386" s="113"/>
      <c r="M386" s="113"/>
      <c r="N386" s="113"/>
      <c r="O386" s="113"/>
      <c r="P386" s="113"/>
      <c r="Q386" s="113"/>
    </row>
    <row r="387" spans="5:17" x14ac:dyDescent="0.25">
      <c r="E387" s="304"/>
      <c r="F387" s="113"/>
      <c r="G387" s="113"/>
      <c r="H387" s="113"/>
      <c r="I387" s="113"/>
      <c r="J387" s="113"/>
      <c r="K387" s="113"/>
      <c r="L387" s="113"/>
      <c r="M387" s="113"/>
      <c r="N387" s="113"/>
      <c r="O387" s="113"/>
      <c r="P387" s="113"/>
      <c r="Q387" s="113"/>
    </row>
    <row r="388" spans="5:17" x14ac:dyDescent="0.25">
      <c r="E388" s="304"/>
      <c r="F388" s="113"/>
      <c r="G388" s="113"/>
      <c r="H388" s="113"/>
      <c r="I388" s="113"/>
      <c r="J388" s="113"/>
      <c r="K388" s="113"/>
      <c r="L388" s="113"/>
      <c r="M388" s="113"/>
      <c r="N388" s="113"/>
      <c r="O388" s="113"/>
      <c r="P388" s="113"/>
      <c r="Q388" s="113"/>
    </row>
    <row r="389" spans="5:17" x14ac:dyDescent="0.25">
      <c r="E389" s="304"/>
      <c r="F389" s="113"/>
      <c r="G389" s="113"/>
      <c r="H389" s="113"/>
      <c r="I389" s="113"/>
      <c r="J389" s="113"/>
      <c r="K389" s="113"/>
      <c r="L389" s="113"/>
      <c r="M389" s="113"/>
      <c r="N389" s="113"/>
      <c r="O389" s="113"/>
      <c r="P389" s="113"/>
      <c r="Q389" s="113"/>
    </row>
    <row r="390" spans="5:17" x14ac:dyDescent="0.25">
      <c r="E390" s="304"/>
      <c r="F390" s="113"/>
      <c r="G390" s="113"/>
      <c r="H390" s="113"/>
      <c r="I390" s="113"/>
      <c r="J390" s="113"/>
      <c r="K390" s="113"/>
      <c r="L390" s="113"/>
      <c r="M390" s="113"/>
      <c r="N390" s="113"/>
      <c r="O390" s="113"/>
      <c r="P390" s="113"/>
      <c r="Q390" s="113"/>
    </row>
    <row r="391" spans="5:17" x14ac:dyDescent="0.25">
      <c r="E391" s="304"/>
      <c r="F391" s="113"/>
      <c r="G391" s="113"/>
      <c r="H391" s="113"/>
      <c r="I391" s="113"/>
      <c r="J391" s="113"/>
      <c r="K391" s="113"/>
      <c r="L391" s="113"/>
      <c r="M391" s="113"/>
      <c r="N391" s="113"/>
      <c r="O391" s="113"/>
      <c r="P391" s="113"/>
      <c r="Q391" s="113"/>
    </row>
    <row r="392" spans="5:17" x14ac:dyDescent="0.25">
      <c r="E392" s="304"/>
      <c r="F392" s="113"/>
      <c r="G392" s="113"/>
      <c r="H392" s="113"/>
      <c r="I392" s="113"/>
      <c r="J392" s="113"/>
      <c r="K392" s="113"/>
      <c r="L392" s="113"/>
      <c r="M392" s="113"/>
      <c r="N392" s="113"/>
      <c r="O392" s="113"/>
      <c r="P392" s="113"/>
      <c r="Q392" s="113"/>
    </row>
    <row r="393" spans="5:17" x14ac:dyDescent="0.25">
      <c r="E393" s="304"/>
      <c r="F393" s="113"/>
      <c r="G393" s="113"/>
      <c r="H393" s="113"/>
      <c r="I393" s="113"/>
      <c r="J393" s="113"/>
      <c r="K393" s="113"/>
      <c r="L393" s="113"/>
      <c r="M393" s="113"/>
      <c r="N393" s="113"/>
      <c r="O393" s="113"/>
      <c r="P393" s="113"/>
      <c r="Q393" s="113"/>
    </row>
    <row r="394" spans="5:17" x14ac:dyDescent="0.25">
      <c r="E394" s="304"/>
      <c r="F394" s="113"/>
      <c r="G394" s="113"/>
      <c r="H394" s="113"/>
      <c r="I394" s="113"/>
      <c r="J394" s="113"/>
      <c r="K394" s="113"/>
      <c r="L394" s="113"/>
      <c r="M394" s="113"/>
      <c r="N394" s="113"/>
      <c r="O394" s="113"/>
      <c r="P394" s="113"/>
      <c r="Q394" s="113"/>
    </row>
    <row r="395" spans="5:17" x14ac:dyDescent="0.25">
      <c r="E395" s="304"/>
      <c r="F395" s="113"/>
      <c r="G395" s="113"/>
      <c r="H395" s="113"/>
      <c r="I395" s="113"/>
      <c r="J395" s="113"/>
      <c r="K395" s="113"/>
      <c r="L395" s="113"/>
      <c r="M395" s="113"/>
      <c r="N395" s="113"/>
      <c r="O395" s="113"/>
      <c r="P395" s="113"/>
      <c r="Q395" s="113"/>
    </row>
    <row r="396" spans="5:17" x14ac:dyDescent="0.25">
      <c r="E396" s="304"/>
      <c r="F396" s="113"/>
      <c r="G396" s="113"/>
      <c r="H396" s="113"/>
      <c r="I396" s="113"/>
      <c r="J396" s="113"/>
      <c r="K396" s="113"/>
      <c r="L396" s="113"/>
      <c r="M396" s="113"/>
      <c r="N396" s="113"/>
      <c r="O396" s="113"/>
      <c r="P396" s="113"/>
      <c r="Q396" s="113"/>
    </row>
    <row r="397" spans="5:17" x14ac:dyDescent="0.25">
      <c r="E397" s="304"/>
      <c r="F397" s="113"/>
      <c r="G397" s="113"/>
      <c r="H397" s="113"/>
      <c r="I397" s="113"/>
      <c r="J397" s="113"/>
      <c r="K397" s="113"/>
      <c r="L397" s="113"/>
      <c r="M397" s="113"/>
      <c r="N397" s="113"/>
      <c r="O397" s="113"/>
      <c r="P397" s="113"/>
      <c r="Q397" s="113"/>
    </row>
    <row r="398" spans="5:17" x14ac:dyDescent="0.25">
      <c r="E398" s="304"/>
      <c r="F398" s="113"/>
      <c r="G398" s="113"/>
      <c r="H398" s="113"/>
      <c r="I398" s="113"/>
      <c r="J398" s="113"/>
      <c r="K398" s="113"/>
      <c r="L398" s="113"/>
      <c r="M398" s="113"/>
      <c r="N398" s="113"/>
      <c r="O398" s="113"/>
      <c r="P398" s="113"/>
      <c r="Q398" s="113"/>
    </row>
    <row r="399" spans="5:17" x14ac:dyDescent="0.25">
      <c r="E399" s="304"/>
      <c r="F399" s="113"/>
      <c r="G399" s="113"/>
      <c r="H399" s="113"/>
      <c r="I399" s="113"/>
      <c r="J399" s="113"/>
      <c r="K399" s="113"/>
      <c r="L399" s="113"/>
      <c r="M399" s="113"/>
      <c r="N399" s="113"/>
      <c r="O399" s="113"/>
      <c r="P399" s="113"/>
      <c r="Q399" s="113"/>
    </row>
    <row r="400" spans="5:17" x14ac:dyDescent="0.25">
      <c r="E400" s="304"/>
      <c r="F400" s="113"/>
      <c r="G400" s="113"/>
      <c r="H400" s="113"/>
      <c r="I400" s="113"/>
      <c r="J400" s="113"/>
      <c r="K400" s="113"/>
      <c r="L400" s="113"/>
      <c r="M400" s="113"/>
      <c r="N400" s="113"/>
      <c r="O400" s="113"/>
      <c r="P400" s="113"/>
      <c r="Q400" s="113"/>
    </row>
    <row r="401" spans="5:17" x14ac:dyDescent="0.25">
      <c r="E401" s="304"/>
      <c r="F401" s="113"/>
      <c r="G401" s="113"/>
      <c r="H401" s="113"/>
      <c r="I401" s="113"/>
      <c r="J401" s="113"/>
      <c r="K401" s="113"/>
      <c r="L401" s="113"/>
      <c r="M401" s="113"/>
      <c r="N401" s="113"/>
      <c r="O401" s="113"/>
      <c r="P401" s="113"/>
      <c r="Q401" s="113"/>
    </row>
    <row r="402" spans="5:17" x14ac:dyDescent="0.25">
      <c r="E402" s="304"/>
      <c r="F402" s="113"/>
      <c r="G402" s="113"/>
      <c r="H402" s="113"/>
      <c r="I402" s="113"/>
      <c r="J402" s="113"/>
      <c r="K402" s="113"/>
      <c r="L402" s="113"/>
      <c r="M402" s="113"/>
      <c r="N402" s="113"/>
      <c r="O402" s="113"/>
      <c r="P402" s="113"/>
      <c r="Q402" s="113"/>
    </row>
    <row r="403" spans="5:17" x14ac:dyDescent="0.25">
      <c r="E403" s="304"/>
      <c r="F403" s="113"/>
      <c r="G403" s="113"/>
      <c r="H403" s="113"/>
      <c r="I403" s="113"/>
      <c r="J403" s="113"/>
      <c r="K403" s="113"/>
      <c r="L403" s="113"/>
      <c r="M403" s="113"/>
      <c r="N403" s="113"/>
      <c r="O403" s="113"/>
      <c r="P403" s="113"/>
      <c r="Q403" s="113"/>
    </row>
    <row r="404" spans="5:17" x14ac:dyDescent="0.25">
      <c r="E404" s="304"/>
      <c r="F404" s="113"/>
      <c r="G404" s="113"/>
      <c r="H404" s="113"/>
      <c r="I404" s="113"/>
      <c r="J404" s="113"/>
      <c r="K404" s="113"/>
      <c r="L404" s="113"/>
      <c r="M404" s="113"/>
      <c r="N404" s="113"/>
      <c r="O404" s="113"/>
      <c r="P404" s="113"/>
      <c r="Q404" s="113"/>
    </row>
    <row r="405" spans="5:17" x14ac:dyDescent="0.25">
      <c r="E405" s="304"/>
      <c r="F405" s="113"/>
      <c r="G405" s="113"/>
      <c r="H405" s="113"/>
      <c r="I405" s="113"/>
      <c r="J405" s="113"/>
      <c r="K405" s="113"/>
      <c r="L405" s="113"/>
      <c r="M405" s="113"/>
      <c r="N405" s="113"/>
      <c r="O405" s="113"/>
      <c r="P405" s="113"/>
      <c r="Q405" s="113"/>
    </row>
    <row r="406" spans="5:17" x14ac:dyDescent="0.25">
      <c r="E406" s="304"/>
      <c r="F406" s="113"/>
      <c r="G406" s="113"/>
      <c r="H406" s="113"/>
      <c r="I406" s="113"/>
      <c r="J406" s="113"/>
      <c r="K406" s="113"/>
      <c r="L406" s="113"/>
      <c r="M406" s="113"/>
      <c r="N406" s="113"/>
      <c r="O406" s="113"/>
      <c r="P406" s="113"/>
      <c r="Q406" s="113"/>
    </row>
    <row r="407" spans="5:17" x14ac:dyDescent="0.25">
      <c r="E407" s="304"/>
      <c r="F407" s="113"/>
      <c r="G407" s="113"/>
      <c r="H407" s="113"/>
      <c r="I407" s="113"/>
      <c r="J407" s="113"/>
      <c r="K407" s="113"/>
      <c r="L407" s="113"/>
      <c r="M407" s="113"/>
      <c r="N407" s="113"/>
      <c r="O407" s="113"/>
      <c r="P407" s="113"/>
      <c r="Q407" s="113"/>
    </row>
    <row r="408" spans="5:17" x14ac:dyDescent="0.25">
      <c r="E408" s="304"/>
      <c r="F408" s="113"/>
      <c r="G408" s="113"/>
      <c r="H408" s="113"/>
      <c r="I408" s="113"/>
      <c r="J408" s="113"/>
      <c r="K408" s="113"/>
      <c r="L408" s="113"/>
      <c r="M408" s="113"/>
      <c r="N408" s="113"/>
      <c r="O408" s="113"/>
      <c r="P408" s="113"/>
      <c r="Q408" s="113"/>
    </row>
    <row r="409" spans="5:17" x14ac:dyDescent="0.25">
      <c r="E409" s="304"/>
      <c r="F409" s="113"/>
      <c r="G409" s="113"/>
      <c r="H409" s="113"/>
      <c r="I409" s="113"/>
      <c r="J409" s="113"/>
      <c r="K409" s="113"/>
      <c r="L409" s="113"/>
      <c r="M409" s="113"/>
      <c r="N409" s="113"/>
      <c r="O409" s="113"/>
      <c r="P409" s="113"/>
      <c r="Q409" s="113"/>
    </row>
    <row r="410" spans="5:17" x14ac:dyDescent="0.25">
      <c r="E410" s="304"/>
      <c r="F410" s="113"/>
      <c r="G410" s="113"/>
      <c r="H410" s="113"/>
      <c r="I410" s="113"/>
      <c r="J410" s="113"/>
      <c r="K410" s="113"/>
      <c r="L410" s="113"/>
      <c r="M410" s="113"/>
      <c r="N410" s="113"/>
      <c r="O410" s="113"/>
      <c r="P410" s="113"/>
      <c r="Q410" s="113"/>
    </row>
    <row r="411" spans="5:17" x14ac:dyDescent="0.25">
      <c r="E411" s="304"/>
      <c r="F411" s="113"/>
      <c r="G411" s="113"/>
      <c r="H411" s="113"/>
      <c r="I411" s="113"/>
      <c r="J411" s="113"/>
      <c r="K411" s="113"/>
      <c r="L411" s="113"/>
      <c r="M411" s="113"/>
      <c r="N411" s="113"/>
      <c r="O411" s="113"/>
      <c r="P411" s="113"/>
      <c r="Q411" s="113"/>
    </row>
    <row r="412" spans="5:17" x14ac:dyDescent="0.25">
      <c r="E412" s="304"/>
      <c r="F412" s="113"/>
      <c r="G412" s="113"/>
      <c r="H412" s="113"/>
      <c r="I412" s="113"/>
      <c r="J412" s="113"/>
      <c r="K412" s="113"/>
      <c r="L412" s="113"/>
      <c r="M412" s="113"/>
      <c r="N412" s="113"/>
      <c r="O412" s="113"/>
      <c r="P412" s="113"/>
      <c r="Q412" s="113"/>
    </row>
    <row r="413" spans="5:17" x14ac:dyDescent="0.25">
      <c r="E413" s="304"/>
      <c r="F413" s="113"/>
      <c r="G413" s="113"/>
      <c r="H413" s="113"/>
      <c r="I413" s="113"/>
      <c r="J413" s="113"/>
      <c r="K413" s="113"/>
      <c r="L413" s="113"/>
      <c r="M413" s="113"/>
      <c r="N413" s="113"/>
      <c r="O413" s="113"/>
      <c r="P413" s="113"/>
      <c r="Q413" s="113"/>
    </row>
    <row r="414" spans="5:17" x14ac:dyDescent="0.25">
      <c r="E414" s="304"/>
      <c r="F414" s="113"/>
      <c r="G414" s="113"/>
      <c r="H414" s="113"/>
      <c r="I414" s="113"/>
      <c r="J414" s="113"/>
      <c r="K414" s="113"/>
      <c r="L414" s="113"/>
      <c r="M414" s="113"/>
      <c r="N414" s="113"/>
      <c r="O414" s="113"/>
      <c r="P414" s="113"/>
      <c r="Q414" s="113"/>
    </row>
    <row r="415" spans="5:17" x14ac:dyDescent="0.25">
      <c r="E415" s="304"/>
      <c r="F415" s="113"/>
      <c r="G415" s="113"/>
      <c r="H415" s="113"/>
      <c r="I415" s="113"/>
      <c r="J415" s="113"/>
      <c r="K415" s="113"/>
      <c r="L415" s="113"/>
      <c r="M415" s="113"/>
      <c r="N415" s="113"/>
      <c r="O415" s="113"/>
      <c r="P415" s="113"/>
      <c r="Q415" s="113"/>
    </row>
    <row r="416" spans="5:17" x14ac:dyDescent="0.25">
      <c r="E416" s="304"/>
      <c r="F416" s="113"/>
      <c r="G416" s="113"/>
      <c r="H416" s="113"/>
      <c r="I416" s="113"/>
      <c r="J416" s="113"/>
      <c r="K416" s="113"/>
      <c r="L416" s="113"/>
      <c r="M416" s="113"/>
      <c r="N416" s="113"/>
      <c r="O416" s="113"/>
      <c r="P416" s="113"/>
      <c r="Q416" s="113"/>
    </row>
    <row r="417" spans="5:17" x14ac:dyDescent="0.25">
      <c r="E417" s="304"/>
      <c r="F417" s="113"/>
      <c r="G417" s="113"/>
      <c r="H417" s="113"/>
      <c r="I417" s="113"/>
      <c r="J417" s="113"/>
      <c r="K417" s="113"/>
      <c r="L417" s="113"/>
      <c r="M417" s="113"/>
      <c r="N417" s="113"/>
      <c r="O417" s="113"/>
      <c r="P417" s="113"/>
      <c r="Q417" s="113"/>
    </row>
    <row r="418" spans="5:17" x14ac:dyDescent="0.25">
      <c r="E418" s="304"/>
      <c r="F418" s="113"/>
      <c r="G418" s="113"/>
      <c r="H418" s="113"/>
      <c r="I418" s="113"/>
      <c r="J418" s="113"/>
      <c r="K418" s="113"/>
      <c r="L418" s="113"/>
      <c r="M418" s="113"/>
      <c r="N418" s="113"/>
      <c r="O418" s="113"/>
      <c r="P418" s="113"/>
      <c r="Q418" s="113"/>
    </row>
    <row r="419" spans="5:17" x14ac:dyDescent="0.25">
      <c r="E419" s="304"/>
      <c r="F419" s="113"/>
      <c r="G419" s="113"/>
      <c r="H419" s="113"/>
      <c r="I419" s="113"/>
      <c r="J419" s="113"/>
      <c r="K419" s="113"/>
      <c r="L419" s="113"/>
      <c r="M419" s="113"/>
      <c r="N419" s="113"/>
      <c r="O419" s="113"/>
      <c r="P419" s="113"/>
      <c r="Q419" s="113"/>
    </row>
    <row r="420" spans="5:17" x14ac:dyDescent="0.25">
      <c r="E420" s="304"/>
      <c r="F420" s="113"/>
      <c r="G420" s="113"/>
      <c r="H420" s="113"/>
      <c r="I420" s="113"/>
      <c r="J420" s="113"/>
      <c r="K420" s="113"/>
      <c r="L420" s="113"/>
      <c r="M420" s="113"/>
      <c r="N420" s="113"/>
      <c r="O420" s="113"/>
      <c r="P420" s="113"/>
      <c r="Q420" s="113"/>
    </row>
    <row r="421" spans="5:17" x14ac:dyDescent="0.25">
      <c r="E421" s="304"/>
      <c r="F421" s="113"/>
      <c r="G421" s="113"/>
      <c r="H421" s="113"/>
      <c r="I421" s="113"/>
      <c r="J421" s="113"/>
      <c r="K421" s="113"/>
      <c r="L421" s="113"/>
      <c r="M421" s="113"/>
      <c r="N421" s="113"/>
      <c r="O421" s="113"/>
      <c r="P421" s="113"/>
      <c r="Q421" s="113"/>
    </row>
    <row r="422" spans="5:17" x14ac:dyDescent="0.25">
      <c r="E422" s="304"/>
      <c r="F422" s="113"/>
      <c r="G422" s="113"/>
      <c r="H422" s="113"/>
      <c r="I422" s="113"/>
      <c r="J422" s="113"/>
      <c r="K422" s="113"/>
      <c r="L422" s="113"/>
      <c r="M422" s="113"/>
      <c r="N422" s="113"/>
      <c r="O422" s="113"/>
      <c r="P422" s="113"/>
      <c r="Q422" s="113"/>
    </row>
    <row r="423" spans="5:17" x14ac:dyDescent="0.25">
      <c r="E423" s="304"/>
      <c r="F423" s="113"/>
      <c r="G423" s="113"/>
      <c r="H423" s="113"/>
      <c r="I423" s="113"/>
      <c r="J423" s="113"/>
      <c r="K423" s="113"/>
      <c r="L423" s="113"/>
      <c r="M423" s="113"/>
      <c r="N423" s="113"/>
      <c r="O423" s="113"/>
      <c r="P423" s="113"/>
      <c r="Q423" s="113"/>
    </row>
    <row r="424" spans="5:17" x14ac:dyDescent="0.25">
      <c r="E424" s="304"/>
      <c r="F424" s="113"/>
      <c r="G424" s="113"/>
      <c r="H424" s="113"/>
      <c r="I424" s="113"/>
      <c r="J424" s="113"/>
      <c r="K424" s="113"/>
      <c r="L424" s="113"/>
      <c r="M424" s="113"/>
      <c r="N424" s="113"/>
      <c r="O424" s="113"/>
      <c r="P424" s="113"/>
      <c r="Q424" s="113"/>
    </row>
    <row r="425" spans="5:17" x14ac:dyDescent="0.25">
      <c r="E425" s="304"/>
      <c r="F425" s="113"/>
      <c r="G425" s="113"/>
      <c r="H425" s="113"/>
      <c r="I425" s="113"/>
      <c r="J425" s="113"/>
      <c r="K425" s="113"/>
      <c r="L425" s="113"/>
      <c r="M425" s="113"/>
      <c r="N425" s="113"/>
      <c r="O425" s="113"/>
      <c r="P425" s="113"/>
      <c r="Q425" s="113"/>
    </row>
    <row r="426" spans="5:17" x14ac:dyDescent="0.25">
      <c r="E426" s="304"/>
      <c r="F426" s="113"/>
      <c r="G426" s="113"/>
      <c r="H426" s="113"/>
      <c r="I426" s="113"/>
      <c r="J426" s="113"/>
      <c r="K426" s="113"/>
      <c r="L426" s="113"/>
      <c r="M426" s="113"/>
      <c r="N426" s="113"/>
      <c r="O426" s="113"/>
      <c r="P426" s="113"/>
      <c r="Q426" s="113"/>
    </row>
    <row r="427" spans="5:17" x14ac:dyDescent="0.25">
      <c r="E427" s="304"/>
      <c r="F427" s="113"/>
      <c r="G427" s="113"/>
      <c r="H427" s="113"/>
      <c r="I427" s="113"/>
      <c r="J427" s="113"/>
      <c r="K427" s="113"/>
      <c r="L427" s="113"/>
      <c r="M427" s="113"/>
      <c r="N427" s="113"/>
      <c r="O427" s="113"/>
      <c r="P427" s="113"/>
      <c r="Q427" s="113"/>
    </row>
    <row r="428" spans="5:17" x14ac:dyDescent="0.25">
      <c r="E428" s="304"/>
      <c r="F428" s="113"/>
      <c r="G428" s="113"/>
      <c r="H428" s="113"/>
      <c r="I428" s="113"/>
      <c r="J428" s="113"/>
      <c r="K428" s="113"/>
      <c r="L428" s="113"/>
      <c r="M428" s="113"/>
      <c r="N428" s="113"/>
      <c r="O428" s="113"/>
      <c r="P428" s="113"/>
      <c r="Q428" s="113"/>
    </row>
    <row r="429" spans="5:17" x14ac:dyDescent="0.25">
      <c r="E429" s="304"/>
      <c r="F429" s="113"/>
      <c r="G429" s="113"/>
      <c r="H429" s="113"/>
      <c r="I429" s="113"/>
      <c r="J429" s="113"/>
      <c r="K429" s="113"/>
      <c r="L429" s="113"/>
      <c r="M429" s="113"/>
      <c r="N429" s="113"/>
      <c r="O429" s="113"/>
      <c r="P429" s="113"/>
      <c r="Q429" s="113"/>
    </row>
    <row r="430" spans="5:17" x14ac:dyDescent="0.25">
      <c r="E430" s="304"/>
      <c r="F430" s="113"/>
      <c r="G430" s="113"/>
      <c r="H430" s="113"/>
      <c r="I430" s="113"/>
      <c r="J430" s="113"/>
      <c r="K430" s="113"/>
      <c r="L430" s="113"/>
      <c r="M430" s="113"/>
      <c r="N430" s="113"/>
      <c r="O430" s="113"/>
      <c r="P430" s="113"/>
      <c r="Q430" s="113"/>
    </row>
    <row r="431" spans="5:17" x14ac:dyDescent="0.25">
      <c r="E431" s="304"/>
      <c r="F431" s="113"/>
      <c r="G431" s="113"/>
      <c r="H431" s="113"/>
      <c r="I431" s="113"/>
      <c r="J431" s="113"/>
      <c r="K431" s="113"/>
      <c r="L431" s="113"/>
      <c r="M431" s="113"/>
      <c r="N431" s="113"/>
      <c r="O431" s="113"/>
      <c r="P431" s="113"/>
      <c r="Q431" s="113"/>
    </row>
    <row r="432" spans="5:17" x14ac:dyDescent="0.25">
      <c r="E432" s="304"/>
      <c r="F432" s="113"/>
      <c r="G432" s="113"/>
      <c r="H432" s="113"/>
      <c r="I432" s="113"/>
      <c r="J432" s="113"/>
      <c r="K432" s="113"/>
      <c r="L432" s="113"/>
      <c r="M432" s="113"/>
      <c r="N432" s="113"/>
      <c r="O432" s="113"/>
      <c r="P432" s="113"/>
      <c r="Q432" s="113"/>
    </row>
    <row r="433" spans="5:17" x14ac:dyDescent="0.25">
      <c r="E433" s="304"/>
      <c r="F433" s="113"/>
      <c r="G433" s="113"/>
      <c r="H433" s="113"/>
      <c r="I433" s="113"/>
      <c r="J433" s="113"/>
      <c r="K433" s="113"/>
      <c r="L433" s="113"/>
      <c r="M433" s="113"/>
      <c r="N433" s="113"/>
      <c r="O433" s="113"/>
      <c r="P433" s="113"/>
      <c r="Q433" s="113"/>
    </row>
    <row r="434" spans="5:17" x14ac:dyDescent="0.25">
      <c r="E434" s="304"/>
      <c r="F434" s="113"/>
      <c r="G434" s="113"/>
      <c r="H434" s="113"/>
      <c r="I434" s="113"/>
      <c r="J434" s="113"/>
      <c r="K434" s="113"/>
      <c r="L434" s="113"/>
      <c r="M434" s="113"/>
      <c r="N434" s="113"/>
      <c r="O434" s="113"/>
      <c r="P434" s="113"/>
      <c r="Q434" s="113"/>
    </row>
    <row r="435" spans="5:17" x14ac:dyDescent="0.25">
      <c r="E435" s="304"/>
      <c r="F435" s="113"/>
      <c r="G435" s="113"/>
      <c r="H435" s="113"/>
      <c r="I435" s="113"/>
      <c r="J435" s="113"/>
      <c r="K435" s="113"/>
      <c r="L435" s="113"/>
      <c r="M435" s="113"/>
      <c r="N435" s="113"/>
      <c r="O435" s="113"/>
      <c r="P435" s="113"/>
      <c r="Q435" s="113"/>
    </row>
    <row r="436" spans="5:17" x14ac:dyDescent="0.25">
      <c r="E436" s="304"/>
      <c r="F436" s="113"/>
      <c r="G436" s="113"/>
      <c r="H436" s="113"/>
      <c r="I436" s="113"/>
      <c r="J436" s="113"/>
      <c r="K436" s="113"/>
      <c r="L436" s="113"/>
      <c r="M436" s="113"/>
      <c r="N436" s="113"/>
      <c r="O436" s="113"/>
      <c r="P436" s="113"/>
      <c r="Q436" s="113"/>
    </row>
    <row r="437" spans="5:17" x14ac:dyDescent="0.25">
      <c r="E437" s="304"/>
      <c r="F437" s="113"/>
      <c r="G437" s="113"/>
      <c r="H437" s="113"/>
      <c r="I437" s="113"/>
      <c r="J437" s="113"/>
      <c r="K437" s="113"/>
      <c r="L437" s="113"/>
      <c r="M437" s="113"/>
      <c r="N437" s="113"/>
      <c r="O437" s="113"/>
      <c r="P437" s="113"/>
      <c r="Q437" s="113"/>
    </row>
    <row r="438" spans="5:17" x14ac:dyDescent="0.25">
      <c r="E438" s="304"/>
      <c r="F438" s="113"/>
      <c r="G438" s="113"/>
      <c r="H438" s="113"/>
      <c r="I438" s="113"/>
      <c r="J438" s="113"/>
      <c r="K438" s="113"/>
      <c r="L438" s="113"/>
      <c r="M438" s="113"/>
      <c r="N438" s="113"/>
      <c r="O438" s="113"/>
      <c r="P438" s="113"/>
      <c r="Q438" s="113"/>
    </row>
    <row r="439" spans="5:17" x14ac:dyDescent="0.25">
      <c r="E439" s="304"/>
      <c r="F439" s="113"/>
      <c r="G439" s="113"/>
      <c r="H439" s="113"/>
      <c r="I439" s="113"/>
      <c r="J439" s="113"/>
      <c r="K439" s="113"/>
      <c r="L439" s="113"/>
      <c r="M439" s="113"/>
      <c r="N439" s="113"/>
      <c r="O439" s="113"/>
      <c r="P439" s="113"/>
      <c r="Q439" s="113"/>
    </row>
    <row r="440" spans="5:17" x14ac:dyDescent="0.25">
      <c r="E440" s="304"/>
      <c r="F440" s="113"/>
      <c r="G440" s="113"/>
      <c r="H440" s="113"/>
      <c r="I440" s="113"/>
      <c r="J440" s="113"/>
      <c r="K440" s="113"/>
      <c r="L440" s="113"/>
      <c r="M440" s="113"/>
      <c r="N440" s="113"/>
      <c r="O440" s="113"/>
      <c r="P440" s="113"/>
      <c r="Q440" s="113"/>
    </row>
    <row r="441" spans="5:17" x14ac:dyDescent="0.25">
      <c r="E441" s="304"/>
      <c r="F441" s="113"/>
      <c r="G441" s="113"/>
      <c r="H441" s="113"/>
      <c r="I441" s="113"/>
      <c r="J441" s="113"/>
      <c r="K441" s="113"/>
      <c r="L441" s="113"/>
      <c r="M441" s="113"/>
      <c r="N441" s="113"/>
      <c r="O441" s="113"/>
      <c r="P441" s="113"/>
      <c r="Q441" s="113"/>
    </row>
    <row r="442" spans="5:17" x14ac:dyDescent="0.25">
      <c r="E442" s="304"/>
      <c r="F442" s="113"/>
      <c r="G442" s="113"/>
      <c r="H442" s="113"/>
      <c r="I442" s="113"/>
      <c r="J442" s="113"/>
      <c r="K442" s="113"/>
      <c r="L442" s="113"/>
      <c r="M442" s="113"/>
      <c r="N442" s="113"/>
      <c r="O442" s="113"/>
      <c r="P442" s="113"/>
      <c r="Q442" s="113"/>
    </row>
    <row r="443" spans="5:17" x14ac:dyDescent="0.25">
      <c r="E443" s="304"/>
      <c r="F443" s="113"/>
      <c r="G443" s="113"/>
      <c r="H443" s="113"/>
      <c r="I443" s="113"/>
      <c r="J443" s="113"/>
      <c r="K443" s="113"/>
      <c r="L443" s="113"/>
      <c r="M443" s="113"/>
      <c r="N443" s="113"/>
      <c r="O443" s="113"/>
      <c r="P443" s="113"/>
      <c r="Q443" s="113"/>
    </row>
    <row r="444" spans="5:17" x14ac:dyDescent="0.25">
      <c r="E444" s="304"/>
      <c r="F444" s="113"/>
      <c r="G444" s="113"/>
      <c r="H444" s="113"/>
      <c r="I444" s="113"/>
      <c r="J444" s="113"/>
      <c r="K444" s="113"/>
      <c r="L444" s="113"/>
      <c r="M444" s="113"/>
      <c r="N444" s="113"/>
      <c r="O444" s="113"/>
      <c r="P444" s="113"/>
      <c r="Q444" s="113"/>
    </row>
    <row r="445" spans="5:17" x14ac:dyDescent="0.25">
      <c r="E445" s="304"/>
      <c r="F445" s="113"/>
      <c r="G445" s="113"/>
      <c r="H445" s="113"/>
      <c r="I445" s="113"/>
      <c r="J445" s="113"/>
      <c r="K445" s="113"/>
      <c r="L445" s="113"/>
      <c r="M445" s="113"/>
      <c r="N445" s="113"/>
      <c r="O445" s="113"/>
      <c r="P445" s="113"/>
      <c r="Q445" s="113"/>
    </row>
    <row r="446" spans="5:17" x14ac:dyDescent="0.25">
      <c r="E446" s="304"/>
      <c r="F446" s="113"/>
      <c r="G446" s="113"/>
      <c r="H446" s="113"/>
      <c r="I446" s="113"/>
      <c r="J446" s="113"/>
      <c r="K446" s="113"/>
      <c r="L446" s="113"/>
      <c r="M446" s="113"/>
      <c r="N446" s="113"/>
      <c r="O446" s="113"/>
      <c r="P446" s="113"/>
      <c r="Q446" s="113"/>
    </row>
    <row r="447" spans="5:17" x14ac:dyDescent="0.25">
      <c r="E447" s="304"/>
      <c r="F447" s="113"/>
      <c r="G447" s="113"/>
      <c r="H447" s="113"/>
      <c r="I447" s="113"/>
      <c r="J447" s="113"/>
      <c r="K447" s="113"/>
      <c r="L447" s="113"/>
      <c r="M447" s="113"/>
      <c r="N447" s="113"/>
      <c r="O447" s="113"/>
      <c r="P447" s="113"/>
      <c r="Q447" s="113"/>
    </row>
    <row r="448" spans="5:17" x14ac:dyDescent="0.25">
      <c r="E448" s="304"/>
      <c r="F448" s="113"/>
      <c r="G448" s="113"/>
      <c r="H448" s="113"/>
      <c r="I448" s="113"/>
      <c r="J448" s="113"/>
      <c r="K448" s="113"/>
      <c r="L448" s="113"/>
      <c r="M448" s="113"/>
      <c r="N448" s="113"/>
      <c r="O448" s="113"/>
      <c r="P448" s="113"/>
      <c r="Q448" s="113"/>
    </row>
    <row r="449" spans="5:17" x14ac:dyDescent="0.25">
      <c r="E449" s="304"/>
      <c r="F449" s="113"/>
      <c r="G449" s="113"/>
      <c r="H449" s="113"/>
      <c r="I449" s="113"/>
      <c r="J449" s="113"/>
      <c r="K449" s="113"/>
      <c r="L449" s="113"/>
      <c r="M449" s="113"/>
      <c r="N449" s="113"/>
      <c r="O449" s="113"/>
      <c r="P449" s="113"/>
      <c r="Q449" s="113"/>
    </row>
    <row r="450" spans="5:17" x14ac:dyDescent="0.25">
      <c r="E450" s="304"/>
      <c r="F450" s="113"/>
      <c r="G450" s="113"/>
      <c r="H450" s="113"/>
      <c r="I450" s="113"/>
      <c r="J450" s="113"/>
      <c r="K450" s="113"/>
      <c r="L450" s="113"/>
      <c r="M450" s="113"/>
      <c r="N450" s="113"/>
      <c r="O450" s="113"/>
      <c r="P450" s="113"/>
      <c r="Q450" s="113"/>
    </row>
    <row r="451" spans="5:17" x14ac:dyDescent="0.25">
      <c r="E451" s="304"/>
      <c r="F451" s="113"/>
      <c r="G451" s="113"/>
      <c r="H451" s="113"/>
      <c r="I451" s="113"/>
      <c r="J451" s="113"/>
      <c r="K451" s="113"/>
      <c r="L451" s="113"/>
      <c r="M451" s="113"/>
      <c r="N451" s="113"/>
      <c r="O451" s="113"/>
      <c r="P451" s="113"/>
      <c r="Q451" s="113"/>
    </row>
    <row r="452" spans="5:17" x14ac:dyDescent="0.25">
      <c r="E452" s="304"/>
      <c r="F452" s="113"/>
      <c r="G452" s="113"/>
      <c r="H452" s="113"/>
      <c r="I452" s="113"/>
      <c r="J452" s="113"/>
      <c r="K452" s="113"/>
      <c r="L452" s="113"/>
      <c r="M452" s="113"/>
      <c r="N452" s="113"/>
      <c r="O452" s="113"/>
      <c r="P452" s="113"/>
      <c r="Q452" s="113"/>
    </row>
    <row r="453" spans="5:17" x14ac:dyDescent="0.25">
      <c r="E453" s="304"/>
      <c r="F453" s="113"/>
      <c r="G453" s="113"/>
      <c r="H453" s="113"/>
      <c r="I453" s="113"/>
      <c r="J453" s="113"/>
      <c r="K453" s="113"/>
      <c r="L453" s="113"/>
      <c r="M453" s="113"/>
      <c r="N453" s="113"/>
      <c r="O453" s="113"/>
      <c r="P453" s="113"/>
      <c r="Q453" s="113"/>
    </row>
    <row r="454" spans="5:17" x14ac:dyDescent="0.25">
      <c r="E454" s="304"/>
      <c r="F454" s="113"/>
      <c r="G454" s="113"/>
      <c r="H454" s="113"/>
      <c r="I454" s="113"/>
      <c r="J454" s="113"/>
      <c r="K454" s="113"/>
      <c r="L454" s="113"/>
      <c r="M454" s="113"/>
      <c r="N454" s="113"/>
      <c r="O454" s="113"/>
      <c r="P454" s="113"/>
      <c r="Q454" s="113"/>
    </row>
    <row r="455" spans="5:17" x14ac:dyDescent="0.25">
      <c r="E455" s="304"/>
      <c r="F455" s="113"/>
      <c r="G455" s="113"/>
      <c r="H455" s="113"/>
      <c r="I455" s="113"/>
      <c r="J455" s="113"/>
      <c r="K455" s="113"/>
      <c r="L455" s="113"/>
      <c r="M455" s="113"/>
      <c r="N455" s="113"/>
      <c r="O455" s="113"/>
      <c r="P455" s="113"/>
      <c r="Q455" s="113"/>
    </row>
    <row r="456" spans="5:17" x14ac:dyDescent="0.25">
      <c r="E456" s="304"/>
      <c r="F456" s="113"/>
      <c r="G456" s="113"/>
      <c r="H456" s="113"/>
      <c r="I456" s="113"/>
      <c r="J456" s="113"/>
      <c r="K456" s="113"/>
      <c r="L456" s="113"/>
      <c r="M456" s="113"/>
      <c r="N456" s="113"/>
      <c r="O456" s="113"/>
      <c r="P456" s="113"/>
      <c r="Q456" s="113"/>
    </row>
    <row r="457" spans="5:17" x14ac:dyDescent="0.25">
      <c r="E457" s="304"/>
      <c r="F457" s="113"/>
      <c r="G457" s="113"/>
      <c r="H457" s="113"/>
      <c r="I457" s="113"/>
      <c r="J457" s="113"/>
      <c r="K457" s="113"/>
      <c r="L457" s="113"/>
      <c r="M457" s="113"/>
      <c r="N457" s="113"/>
      <c r="O457" s="113"/>
      <c r="P457" s="113"/>
      <c r="Q457" s="113"/>
    </row>
    <row r="458" spans="5:17" x14ac:dyDescent="0.25">
      <c r="E458" s="304"/>
      <c r="F458" s="113"/>
      <c r="G458" s="113"/>
      <c r="H458" s="113"/>
      <c r="I458" s="113"/>
      <c r="J458" s="113"/>
      <c r="K458" s="113"/>
      <c r="L458" s="113"/>
      <c r="M458" s="113"/>
      <c r="N458" s="113"/>
      <c r="O458" s="113"/>
      <c r="P458" s="113"/>
      <c r="Q458" s="113"/>
    </row>
    <row r="459" spans="5:17" x14ac:dyDescent="0.25">
      <c r="E459" s="304"/>
      <c r="F459" s="113"/>
      <c r="G459" s="113"/>
      <c r="H459" s="113"/>
      <c r="I459" s="113"/>
      <c r="J459" s="113"/>
      <c r="K459" s="113"/>
      <c r="L459" s="113"/>
      <c r="M459" s="113"/>
      <c r="N459" s="113"/>
      <c r="O459" s="113"/>
      <c r="P459" s="113"/>
      <c r="Q459" s="113"/>
    </row>
    <row r="460" spans="5:17" x14ac:dyDescent="0.25">
      <c r="E460" s="304"/>
      <c r="F460" s="113"/>
      <c r="G460" s="113"/>
      <c r="H460" s="113"/>
      <c r="I460" s="113"/>
      <c r="J460" s="113"/>
      <c r="K460" s="113"/>
      <c r="L460" s="113"/>
      <c r="M460" s="113"/>
      <c r="N460" s="113"/>
      <c r="O460" s="113"/>
      <c r="P460" s="113"/>
      <c r="Q460" s="113"/>
    </row>
    <row r="461" spans="5:17" x14ac:dyDescent="0.25">
      <c r="E461" s="304"/>
      <c r="F461" s="113"/>
      <c r="G461" s="113"/>
      <c r="H461" s="113"/>
      <c r="I461" s="113"/>
      <c r="J461" s="113"/>
      <c r="K461" s="113"/>
      <c r="L461" s="113"/>
      <c r="M461" s="113"/>
      <c r="N461" s="113"/>
      <c r="O461" s="113"/>
      <c r="P461" s="113"/>
      <c r="Q461" s="113"/>
    </row>
    <row r="462" spans="5:17" x14ac:dyDescent="0.25">
      <c r="E462" s="304"/>
      <c r="F462" s="113"/>
      <c r="G462" s="113"/>
      <c r="H462" s="113"/>
      <c r="I462" s="113"/>
      <c r="J462" s="113"/>
      <c r="K462" s="113"/>
      <c r="L462" s="113"/>
      <c r="M462" s="113"/>
      <c r="N462" s="113"/>
      <c r="O462" s="113"/>
      <c r="P462" s="113"/>
      <c r="Q462" s="113"/>
    </row>
    <row r="463" spans="5:17" x14ac:dyDescent="0.25">
      <c r="E463" s="304"/>
      <c r="F463" s="113"/>
      <c r="G463" s="113"/>
      <c r="H463" s="113"/>
      <c r="I463" s="113"/>
      <c r="J463" s="113"/>
      <c r="K463" s="113"/>
      <c r="L463" s="113"/>
      <c r="M463" s="113"/>
      <c r="N463" s="113"/>
      <c r="O463" s="113"/>
      <c r="P463" s="113"/>
      <c r="Q463" s="113"/>
    </row>
    <row r="464" spans="5:17" x14ac:dyDescent="0.25">
      <c r="E464" s="304"/>
      <c r="F464" s="113"/>
      <c r="G464" s="113"/>
      <c r="H464" s="113"/>
      <c r="I464" s="113"/>
      <c r="J464" s="113"/>
      <c r="K464" s="113"/>
      <c r="L464" s="113"/>
      <c r="M464" s="113"/>
      <c r="N464" s="113"/>
      <c r="O464" s="113"/>
      <c r="P464" s="113"/>
      <c r="Q464" s="113"/>
    </row>
    <row r="465" spans="5:17" x14ac:dyDescent="0.25">
      <c r="E465" s="304"/>
      <c r="F465" s="113"/>
      <c r="G465" s="113"/>
      <c r="H465" s="113"/>
      <c r="I465" s="113"/>
      <c r="J465" s="113"/>
      <c r="K465" s="113"/>
      <c r="L465" s="113"/>
      <c r="M465" s="113"/>
      <c r="N465" s="113"/>
      <c r="O465" s="113"/>
      <c r="P465" s="113"/>
      <c r="Q465" s="113"/>
    </row>
    <row r="466" spans="5:17" x14ac:dyDescent="0.25">
      <c r="E466" s="304"/>
      <c r="F466" s="113"/>
      <c r="G466" s="113"/>
      <c r="H466" s="113"/>
      <c r="I466" s="113"/>
      <c r="J466" s="113"/>
      <c r="K466" s="113"/>
      <c r="L466" s="113"/>
      <c r="M466" s="113"/>
      <c r="N466" s="113"/>
      <c r="O466" s="113"/>
      <c r="P466" s="113"/>
      <c r="Q466" s="113"/>
    </row>
    <row r="467" spans="5:17" x14ac:dyDescent="0.25">
      <c r="E467" s="304"/>
      <c r="F467" s="113"/>
      <c r="G467" s="113"/>
      <c r="H467" s="113"/>
      <c r="I467" s="113"/>
      <c r="J467" s="113"/>
      <c r="K467" s="113"/>
      <c r="L467" s="113"/>
      <c r="M467" s="113"/>
      <c r="N467" s="113"/>
      <c r="O467" s="113"/>
      <c r="P467" s="113"/>
      <c r="Q467" s="113"/>
    </row>
    <row r="468" spans="5:17" x14ac:dyDescent="0.25">
      <c r="E468" s="304"/>
      <c r="F468" s="113"/>
      <c r="G468" s="113"/>
      <c r="H468" s="113"/>
      <c r="I468" s="113"/>
      <c r="J468" s="113"/>
      <c r="K468" s="113"/>
      <c r="L468" s="113"/>
      <c r="M468" s="113"/>
      <c r="N468" s="113"/>
      <c r="O468" s="113"/>
      <c r="P468" s="113"/>
      <c r="Q468" s="113"/>
    </row>
    <row r="469" spans="5:17" x14ac:dyDescent="0.25">
      <c r="E469" s="304"/>
      <c r="F469" s="113"/>
      <c r="G469" s="113"/>
      <c r="H469" s="113"/>
      <c r="I469" s="113"/>
      <c r="J469" s="113"/>
      <c r="K469" s="113"/>
      <c r="L469" s="113"/>
      <c r="M469" s="113"/>
      <c r="N469" s="113"/>
      <c r="O469" s="113"/>
      <c r="P469" s="113"/>
      <c r="Q469" s="113"/>
    </row>
    <row r="470" spans="5:17" x14ac:dyDescent="0.25">
      <c r="E470" s="304"/>
      <c r="F470" s="113"/>
      <c r="G470" s="113"/>
      <c r="H470" s="113"/>
      <c r="I470" s="113"/>
      <c r="J470" s="113"/>
      <c r="K470" s="113"/>
      <c r="L470" s="113"/>
      <c r="M470" s="113"/>
      <c r="N470" s="113"/>
      <c r="O470" s="113"/>
      <c r="P470" s="113"/>
      <c r="Q470" s="113"/>
    </row>
    <row r="471" spans="5:17" x14ac:dyDescent="0.25">
      <c r="E471" s="304"/>
      <c r="F471" s="113"/>
      <c r="G471" s="113"/>
      <c r="H471" s="113"/>
      <c r="I471" s="113"/>
      <c r="J471" s="113"/>
      <c r="K471" s="113"/>
      <c r="L471" s="113"/>
      <c r="M471" s="113"/>
      <c r="N471" s="113"/>
      <c r="O471" s="113"/>
      <c r="P471" s="113"/>
      <c r="Q471" s="113"/>
    </row>
    <row r="472" spans="5:17" x14ac:dyDescent="0.25">
      <c r="E472" s="304"/>
      <c r="F472" s="113"/>
      <c r="G472" s="113"/>
      <c r="H472" s="113"/>
      <c r="I472" s="113"/>
      <c r="J472" s="113"/>
      <c r="K472" s="113"/>
      <c r="L472" s="113"/>
      <c r="M472" s="113"/>
      <c r="N472" s="113"/>
      <c r="O472" s="113"/>
      <c r="P472" s="113"/>
      <c r="Q472" s="113"/>
    </row>
    <row r="473" spans="5:17" x14ac:dyDescent="0.25">
      <c r="E473" s="304"/>
      <c r="F473" s="113"/>
      <c r="G473" s="113"/>
      <c r="H473" s="113"/>
      <c r="I473" s="113"/>
      <c r="J473" s="113"/>
      <c r="K473" s="113"/>
      <c r="L473" s="113"/>
      <c r="M473" s="113"/>
      <c r="N473" s="113"/>
      <c r="O473" s="113"/>
      <c r="P473" s="113"/>
      <c r="Q473" s="113"/>
    </row>
    <row r="474" spans="5:17" x14ac:dyDescent="0.25">
      <c r="E474" s="304"/>
      <c r="F474" s="113"/>
      <c r="G474" s="113"/>
      <c r="H474" s="113"/>
      <c r="I474" s="113"/>
      <c r="J474" s="113"/>
      <c r="K474" s="113"/>
      <c r="L474" s="113"/>
      <c r="M474" s="113"/>
      <c r="N474" s="113"/>
      <c r="O474" s="113"/>
      <c r="P474" s="113"/>
      <c r="Q474" s="113"/>
    </row>
    <row r="475" spans="5:17" x14ac:dyDescent="0.25">
      <c r="E475" s="304"/>
      <c r="F475" s="113"/>
      <c r="G475" s="113"/>
      <c r="H475" s="113"/>
      <c r="I475" s="113"/>
      <c r="J475" s="113"/>
      <c r="K475" s="113"/>
      <c r="L475" s="113"/>
      <c r="M475" s="113"/>
      <c r="N475" s="113"/>
      <c r="O475" s="113"/>
      <c r="P475" s="113"/>
      <c r="Q475" s="113"/>
    </row>
    <row r="476" spans="5:17" x14ac:dyDescent="0.25">
      <c r="E476" s="304"/>
      <c r="F476" s="113"/>
      <c r="G476" s="113"/>
      <c r="H476" s="113"/>
      <c r="I476" s="113"/>
      <c r="J476" s="113"/>
      <c r="K476" s="113"/>
      <c r="L476" s="113"/>
      <c r="M476" s="113"/>
      <c r="N476" s="113"/>
      <c r="O476" s="113"/>
      <c r="P476" s="113"/>
      <c r="Q476" s="113"/>
    </row>
    <row r="477" spans="5:17" x14ac:dyDescent="0.25">
      <c r="E477" s="304"/>
      <c r="F477" s="113"/>
      <c r="G477" s="113"/>
      <c r="H477" s="113"/>
      <c r="I477" s="113"/>
      <c r="J477" s="113"/>
      <c r="K477" s="113"/>
      <c r="L477" s="113"/>
      <c r="M477" s="113"/>
      <c r="N477" s="113"/>
      <c r="O477" s="113"/>
      <c r="P477" s="113"/>
      <c r="Q477" s="113"/>
    </row>
    <row r="478" spans="5:17" x14ac:dyDescent="0.25">
      <c r="E478" s="304"/>
      <c r="F478" s="113"/>
      <c r="G478" s="113"/>
      <c r="H478" s="113"/>
      <c r="I478" s="113"/>
      <c r="J478" s="113"/>
      <c r="K478" s="113"/>
      <c r="L478" s="113"/>
      <c r="M478" s="113"/>
      <c r="N478" s="113"/>
      <c r="O478" s="113"/>
      <c r="P478" s="113"/>
      <c r="Q478" s="113"/>
    </row>
    <row r="479" spans="5:17" x14ac:dyDescent="0.25">
      <c r="E479" s="304"/>
      <c r="F479" s="113"/>
      <c r="G479" s="113"/>
      <c r="H479" s="113"/>
      <c r="I479" s="113"/>
      <c r="J479" s="113"/>
      <c r="K479" s="113"/>
      <c r="L479" s="113"/>
      <c r="M479" s="113"/>
      <c r="N479" s="113"/>
      <c r="O479" s="113"/>
      <c r="P479" s="113"/>
      <c r="Q479" s="113"/>
    </row>
    <row r="480" spans="5:17" x14ac:dyDescent="0.25">
      <c r="E480" s="304"/>
      <c r="F480" s="113"/>
      <c r="G480" s="113"/>
      <c r="H480" s="113"/>
      <c r="I480" s="113"/>
      <c r="J480" s="113"/>
      <c r="K480" s="113"/>
      <c r="L480" s="113"/>
      <c r="M480" s="113"/>
      <c r="N480" s="113"/>
      <c r="O480" s="113"/>
      <c r="P480" s="113"/>
      <c r="Q480" s="113"/>
    </row>
    <row r="481" spans="5:17" x14ac:dyDescent="0.25">
      <c r="E481" s="304"/>
      <c r="F481" s="113"/>
      <c r="G481" s="113"/>
      <c r="H481" s="113"/>
      <c r="I481" s="113"/>
      <c r="J481" s="113"/>
      <c r="K481" s="113"/>
      <c r="L481" s="113"/>
      <c r="M481" s="113"/>
      <c r="N481" s="113"/>
      <c r="O481" s="113"/>
      <c r="P481" s="113"/>
      <c r="Q481" s="113"/>
    </row>
    <row r="482" spans="5:17" x14ac:dyDescent="0.25">
      <c r="E482" s="304"/>
      <c r="F482" s="113"/>
      <c r="G482" s="113"/>
      <c r="H482" s="113"/>
      <c r="I482" s="113"/>
      <c r="J482" s="113"/>
      <c r="K482" s="113"/>
      <c r="L482" s="113"/>
      <c r="M482" s="113"/>
      <c r="N482" s="113"/>
      <c r="O482" s="113"/>
      <c r="P482" s="113"/>
      <c r="Q482" s="113"/>
    </row>
    <row r="483" spans="5:17" x14ac:dyDescent="0.25">
      <c r="E483" s="304"/>
      <c r="F483" s="113"/>
      <c r="G483" s="113"/>
      <c r="H483" s="113"/>
      <c r="I483" s="113"/>
      <c r="J483" s="113"/>
      <c r="K483" s="113"/>
      <c r="L483" s="113"/>
      <c r="M483" s="113"/>
      <c r="N483" s="113"/>
      <c r="O483" s="113"/>
      <c r="P483" s="113"/>
      <c r="Q483" s="113"/>
    </row>
    <row r="484" spans="5:17" x14ac:dyDescent="0.25">
      <c r="E484" s="304"/>
      <c r="F484" s="113"/>
      <c r="G484" s="113"/>
      <c r="H484" s="113"/>
      <c r="I484" s="113"/>
      <c r="J484" s="113"/>
      <c r="K484" s="113"/>
      <c r="L484" s="113"/>
      <c r="M484" s="113"/>
      <c r="N484" s="113"/>
      <c r="O484" s="113"/>
      <c r="P484" s="113"/>
      <c r="Q484" s="113"/>
    </row>
    <row r="485" spans="5:17" x14ac:dyDescent="0.25">
      <c r="E485" s="304"/>
      <c r="F485" s="113"/>
      <c r="G485" s="113"/>
      <c r="H485" s="113"/>
      <c r="I485" s="113"/>
      <c r="J485" s="113"/>
      <c r="K485" s="113"/>
      <c r="L485" s="113"/>
      <c r="M485" s="113"/>
      <c r="N485" s="113"/>
      <c r="O485" s="113"/>
      <c r="P485" s="113"/>
      <c r="Q485" s="113"/>
    </row>
    <row r="486" spans="5:17" x14ac:dyDescent="0.25">
      <c r="E486" s="304"/>
      <c r="F486" s="113"/>
      <c r="G486" s="113"/>
      <c r="H486" s="113"/>
      <c r="I486" s="113"/>
      <c r="J486" s="113"/>
      <c r="K486" s="113"/>
      <c r="L486" s="113"/>
      <c r="M486" s="113"/>
      <c r="N486" s="113"/>
      <c r="O486" s="113"/>
      <c r="P486" s="113"/>
      <c r="Q486" s="113"/>
    </row>
    <row r="487" spans="5:17" x14ac:dyDescent="0.25">
      <c r="E487" s="304"/>
      <c r="F487" s="113"/>
      <c r="G487" s="113"/>
      <c r="H487" s="113"/>
      <c r="I487" s="113"/>
      <c r="J487" s="113"/>
      <c r="K487" s="113"/>
      <c r="L487" s="113"/>
      <c r="M487" s="113"/>
      <c r="N487" s="113"/>
      <c r="O487" s="113"/>
      <c r="P487" s="113"/>
      <c r="Q487" s="113"/>
    </row>
    <row r="488" spans="5:17" x14ac:dyDescent="0.25">
      <c r="E488" s="304"/>
      <c r="F488" s="113"/>
      <c r="G488" s="113"/>
      <c r="H488" s="113"/>
      <c r="I488" s="113"/>
      <c r="J488" s="113"/>
      <c r="K488" s="113"/>
      <c r="L488" s="113"/>
      <c r="M488" s="113"/>
      <c r="N488" s="113"/>
      <c r="O488" s="113"/>
      <c r="P488" s="113"/>
      <c r="Q488" s="113"/>
    </row>
    <row r="489" spans="5:17" x14ac:dyDescent="0.25">
      <c r="E489" s="304"/>
      <c r="F489" s="113"/>
      <c r="G489" s="113"/>
      <c r="H489" s="113"/>
      <c r="I489" s="113"/>
      <c r="J489" s="113"/>
      <c r="K489" s="113"/>
      <c r="L489" s="113"/>
      <c r="M489" s="113"/>
      <c r="N489" s="113"/>
      <c r="O489" s="113"/>
      <c r="P489" s="113"/>
      <c r="Q489" s="113"/>
    </row>
    <row r="490" spans="5:17" x14ac:dyDescent="0.25">
      <c r="E490" s="304"/>
      <c r="F490" s="113"/>
      <c r="G490" s="113"/>
      <c r="H490" s="113"/>
      <c r="I490" s="113"/>
      <c r="J490" s="113"/>
      <c r="K490" s="113"/>
      <c r="L490" s="113"/>
      <c r="M490" s="113"/>
      <c r="N490" s="113"/>
      <c r="O490" s="113"/>
      <c r="P490" s="113"/>
      <c r="Q490" s="113"/>
    </row>
    <row r="491" spans="5:17" x14ac:dyDescent="0.25">
      <c r="E491" s="304"/>
      <c r="F491" s="113"/>
      <c r="G491" s="113"/>
      <c r="H491" s="113"/>
      <c r="I491" s="113"/>
      <c r="J491" s="113"/>
      <c r="K491" s="113"/>
      <c r="L491" s="113"/>
      <c r="M491" s="113"/>
      <c r="N491" s="113"/>
      <c r="O491" s="113"/>
      <c r="P491" s="113"/>
      <c r="Q491" s="113"/>
    </row>
    <row r="492" spans="5:17" x14ac:dyDescent="0.25">
      <c r="E492" s="304"/>
      <c r="F492" s="113"/>
      <c r="G492" s="113"/>
      <c r="H492" s="113"/>
      <c r="I492" s="113"/>
      <c r="J492" s="113"/>
      <c r="K492" s="113"/>
      <c r="L492" s="113"/>
      <c r="M492" s="113"/>
      <c r="N492" s="113"/>
      <c r="O492" s="113"/>
      <c r="P492" s="113"/>
      <c r="Q492" s="113"/>
    </row>
    <row r="493" spans="5:17" x14ac:dyDescent="0.25">
      <c r="E493" s="304"/>
      <c r="F493" s="113"/>
      <c r="G493" s="113"/>
      <c r="H493" s="113"/>
      <c r="I493" s="113"/>
      <c r="J493" s="113"/>
      <c r="K493" s="113"/>
      <c r="L493" s="113"/>
      <c r="M493" s="113"/>
      <c r="N493" s="113"/>
      <c r="O493" s="113"/>
      <c r="P493" s="113"/>
      <c r="Q493" s="113"/>
    </row>
    <row r="494" spans="5:17" x14ac:dyDescent="0.25">
      <c r="E494" s="304"/>
      <c r="F494" s="113"/>
      <c r="G494" s="113"/>
      <c r="H494" s="113"/>
      <c r="I494" s="113"/>
      <c r="J494" s="113"/>
      <c r="K494" s="113"/>
      <c r="L494" s="113"/>
      <c r="M494" s="113"/>
      <c r="N494" s="113"/>
      <c r="O494" s="113"/>
      <c r="P494" s="113"/>
      <c r="Q494" s="113"/>
    </row>
    <row r="495" spans="5:17" x14ac:dyDescent="0.25">
      <c r="E495" s="304"/>
      <c r="F495" s="113"/>
      <c r="G495" s="113"/>
      <c r="H495" s="113"/>
      <c r="I495" s="113"/>
      <c r="J495" s="113"/>
      <c r="K495" s="113"/>
      <c r="L495" s="113"/>
      <c r="M495" s="113"/>
      <c r="N495" s="113"/>
      <c r="O495" s="113"/>
      <c r="P495" s="113"/>
      <c r="Q495" s="113"/>
    </row>
    <row r="496" spans="5:17" x14ac:dyDescent="0.25">
      <c r="E496" s="304"/>
      <c r="F496" s="113"/>
      <c r="G496" s="113"/>
      <c r="H496" s="113"/>
      <c r="I496" s="113"/>
      <c r="J496" s="113"/>
      <c r="K496" s="113"/>
      <c r="L496" s="113"/>
      <c r="M496" s="113"/>
      <c r="N496" s="113"/>
      <c r="O496" s="113"/>
      <c r="P496" s="113"/>
      <c r="Q496" s="113"/>
    </row>
    <row r="497" spans="5:17" x14ac:dyDescent="0.25">
      <c r="E497" s="304"/>
      <c r="F497" s="113"/>
      <c r="G497" s="113"/>
      <c r="H497" s="113"/>
      <c r="I497" s="113"/>
      <c r="J497" s="113"/>
      <c r="K497" s="113"/>
      <c r="L497" s="113"/>
      <c r="M497" s="113"/>
      <c r="N497" s="113"/>
      <c r="O497" s="113"/>
      <c r="P497" s="113"/>
      <c r="Q497" s="113"/>
    </row>
    <row r="498" spans="5:17" x14ac:dyDescent="0.25">
      <c r="E498" s="304"/>
      <c r="F498" s="113"/>
      <c r="G498" s="113"/>
      <c r="H498" s="113"/>
      <c r="I498" s="113"/>
      <c r="J498" s="113"/>
      <c r="K498" s="113"/>
      <c r="L498" s="113"/>
      <c r="M498" s="113"/>
      <c r="N498" s="113"/>
      <c r="O498" s="113"/>
      <c r="P498" s="113"/>
      <c r="Q498" s="113"/>
    </row>
    <row r="499" spans="5:17" x14ac:dyDescent="0.25">
      <c r="E499" s="304"/>
      <c r="F499" s="113"/>
      <c r="G499" s="113"/>
      <c r="H499" s="113"/>
      <c r="I499" s="113"/>
      <c r="J499" s="113"/>
      <c r="K499" s="113"/>
      <c r="L499" s="113"/>
      <c r="M499" s="113"/>
      <c r="N499" s="113"/>
      <c r="O499" s="113"/>
      <c r="P499" s="113"/>
      <c r="Q499" s="113"/>
    </row>
    <row r="500" spans="5:17" x14ac:dyDescent="0.25">
      <c r="E500" s="304"/>
      <c r="F500" s="113"/>
      <c r="G500" s="113"/>
      <c r="H500" s="113"/>
      <c r="I500" s="113"/>
      <c r="J500" s="113"/>
      <c r="K500" s="113"/>
      <c r="L500" s="113"/>
      <c r="M500" s="113"/>
      <c r="N500" s="113"/>
      <c r="O500" s="113"/>
      <c r="P500" s="113"/>
      <c r="Q500" s="113"/>
    </row>
    <row r="501" spans="5:17" x14ac:dyDescent="0.25">
      <c r="E501" s="304"/>
      <c r="F501" s="113"/>
      <c r="G501" s="113"/>
      <c r="H501" s="113"/>
      <c r="I501" s="113"/>
      <c r="J501" s="113"/>
      <c r="K501" s="113"/>
      <c r="L501" s="113"/>
      <c r="M501" s="113"/>
      <c r="N501" s="113"/>
      <c r="O501" s="113"/>
      <c r="P501" s="113"/>
      <c r="Q501" s="113"/>
    </row>
    <row r="502" spans="5:17" x14ac:dyDescent="0.25">
      <c r="E502" s="304"/>
      <c r="F502" s="113"/>
      <c r="G502" s="113"/>
      <c r="H502" s="113"/>
      <c r="I502" s="113"/>
      <c r="J502" s="113"/>
      <c r="K502" s="113"/>
      <c r="L502" s="113"/>
      <c r="M502" s="113"/>
      <c r="N502" s="113"/>
      <c r="O502" s="113"/>
      <c r="P502" s="113"/>
      <c r="Q502" s="113"/>
    </row>
    <row r="503" spans="5:17" x14ac:dyDescent="0.25">
      <c r="E503" s="304"/>
      <c r="F503" s="113"/>
      <c r="G503" s="113"/>
      <c r="H503" s="113"/>
      <c r="I503" s="113"/>
      <c r="J503" s="113"/>
      <c r="K503" s="113"/>
      <c r="L503" s="113"/>
      <c r="M503" s="113"/>
      <c r="N503" s="113"/>
      <c r="O503" s="113"/>
      <c r="P503" s="113"/>
      <c r="Q503" s="113"/>
    </row>
    <row r="504" spans="5:17" x14ac:dyDescent="0.25">
      <c r="E504" s="304"/>
      <c r="F504" s="113"/>
      <c r="G504" s="113"/>
      <c r="H504" s="113"/>
      <c r="I504" s="113"/>
      <c r="J504" s="113"/>
      <c r="K504" s="113"/>
      <c r="L504" s="113"/>
      <c r="M504" s="113"/>
      <c r="N504" s="113"/>
      <c r="O504" s="113"/>
      <c r="P504" s="113"/>
      <c r="Q504" s="113"/>
    </row>
    <row r="505" spans="5:17" x14ac:dyDescent="0.25">
      <c r="E505" s="304"/>
      <c r="F505" s="113"/>
      <c r="G505" s="113"/>
      <c r="H505" s="113"/>
      <c r="I505" s="113"/>
      <c r="J505" s="113"/>
      <c r="K505" s="113"/>
      <c r="L505" s="113"/>
      <c r="M505" s="113"/>
      <c r="N505" s="113"/>
      <c r="O505" s="113"/>
      <c r="P505" s="113"/>
      <c r="Q505" s="113"/>
    </row>
    <row r="506" spans="5:17" x14ac:dyDescent="0.25">
      <c r="E506" s="304"/>
      <c r="F506" s="113"/>
      <c r="G506" s="113"/>
      <c r="H506" s="113"/>
      <c r="I506" s="113"/>
      <c r="J506" s="113"/>
      <c r="K506" s="113"/>
      <c r="L506" s="113"/>
      <c r="M506" s="113"/>
      <c r="N506" s="113"/>
      <c r="O506" s="113"/>
      <c r="P506" s="113"/>
      <c r="Q506" s="113"/>
    </row>
    <row r="507" spans="5:17" x14ac:dyDescent="0.25">
      <c r="E507" s="304"/>
      <c r="F507" s="113"/>
      <c r="G507" s="113"/>
      <c r="H507" s="113"/>
      <c r="I507" s="113"/>
      <c r="J507" s="113"/>
      <c r="K507" s="113"/>
      <c r="L507" s="113"/>
      <c r="M507" s="113"/>
      <c r="N507" s="113"/>
      <c r="O507" s="113"/>
      <c r="P507" s="113"/>
      <c r="Q507" s="113"/>
    </row>
    <row r="508" spans="5:17" x14ac:dyDescent="0.25">
      <c r="E508" s="304"/>
      <c r="F508" s="113"/>
      <c r="G508" s="113"/>
      <c r="H508" s="113"/>
      <c r="I508" s="113"/>
      <c r="J508" s="113"/>
      <c r="K508" s="113"/>
      <c r="L508" s="113"/>
      <c r="M508" s="113"/>
      <c r="N508" s="113"/>
      <c r="O508" s="113"/>
      <c r="P508" s="113"/>
      <c r="Q508" s="113"/>
    </row>
    <row r="509" spans="5:17" x14ac:dyDescent="0.25">
      <c r="E509" s="304"/>
      <c r="F509" s="113"/>
      <c r="G509" s="113"/>
      <c r="H509" s="113"/>
      <c r="I509" s="113"/>
      <c r="J509" s="113"/>
      <c r="K509" s="113"/>
      <c r="L509" s="113"/>
      <c r="M509" s="113"/>
      <c r="N509" s="113"/>
      <c r="O509" s="113"/>
      <c r="P509" s="113"/>
      <c r="Q509" s="113"/>
    </row>
    <row r="510" spans="5:17" x14ac:dyDescent="0.25">
      <c r="E510" s="304"/>
      <c r="F510" s="113"/>
      <c r="G510" s="113"/>
      <c r="H510" s="113"/>
      <c r="I510" s="113"/>
      <c r="J510" s="113"/>
      <c r="K510" s="113"/>
      <c r="L510" s="113"/>
      <c r="M510" s="113"/>
      <c r="N510" s="113"/>
      <c r="O510" s="113"/>
      <c r="P510" s="113"/>
      <c r="Q510" s="113"/>
    </row>
    <row r="511" spans="5:17" x14ac:dyDescent="0.25">
      <c r="E511" s="304"/>
      <c r="F511" s="113"/>
      <c r="G511" s="113"/>
      <c r="H511" s="113"/>
      <c r="I511" s="113"/>
      <c r="J511" s="113"/>
      <c r="K511" s="113"/>
      <c r="L511" s="113"/>
      <c r="M511" s="113"/>
      <c r="N511" s="113"/>
      <c r="O511" s="113"/>
      <c r="P511" s="113"/>
      <c r="Q511" s="113"/>
    </row>
    <row r="512" spans="5:17" x14ac:dyDescent="0.25">
      <c r="E512" s="304"/>
      <c r="F512" s="113"/>
      <c r="G512" s="113"/>
      <c r="H512" s="113"/>
      <c r="I512" s="113"/>
      <c r="J512" s="113"/>
      <c r="K512" s="113"/>
      <c r="L512" s="113"/>
      <c r="M512" s="113"/>
      <c r="N512" s="113"/>
      <c r="O512" s="113"/>
      <c r="P512" s="113"/>
      <c r="Q512" s="113"/>
    </row>
    <row r="513" spans="5:17" x14ac:dyDescent="0.25">
      <c r="E513" s="304"/>
      <c r="F513" s="113"/>
      <c r="G513" s="113"/>
      <c r="H513" s="113"/>
      <c r="I513" s="113"/>
      <c r="J513" s="113"/>
      <c r="K513" s="113"/>
      <c r="L513" s="113"/>
      <c r="M513" s="113"/>
      <c r="N513" s="113"/>
      <c r="O513" s="113"/>
      <c r="P513" s="113"/>
      <c r="Q513" s="113"/>
    </row>
    <row r="514" spans="5:17" x14ac:dyDescent="0.25">
      <c r="E514" s="304"/>
      <c r="F514" s="113"/>
      <c r="G514" s="113"/>
      <c r="H514" s="113"/>
      <c r="I514" s="113"/>
      <c r="J514" s="113"/>
      <c r="K514" s="113"/>
      <c r="L514" s="113"/>
      <c r="M514" s="113"/>
      <c r="N514" s="113"/>
      <c r="O514" s="113"/>
      <c r="P514" s="113"/>
      <c r="Q514" s="113"/>
    </row>
    <row r="515" spans="5:17" x14ac:dyDescent="0.25">
      <c r="E515" s="304"/>
      <c r="F515" s="113"/>
      <c r="G515" s="113"/>
      <c r="H515" s="113"/>
      <c r="I515" s="113"/>
      <c r="J515" s="113"/>
      <c r="K515" s="113"/>
      <c r="L515" s="113"/>
      <c r="M515" s="113"/>
      <c r="N515" s="113"/>
      <c r="O515" s="113"/>
      <c r="P515" s="113"/>
      <c r="Q515" s="113"/>
    </row>
    <row r="516" spans="5:17" x14ac:dyDescent="0.25">
      <c r="E516" s="304"/>
      <c r="F516" s="113"/>
      <c r="G516" s="113"/>
      <c r="H516" s="113"/>
      <c r="I516" s="113"/>
      <c r="J516" s="113"/>
      <c r="K516" s="113"/>
      <c r="L516" s="113"/>
      <c r="M516" s="113"/>
      <c r="N516" s="113"/>
      <c r="O516" s="113"/>
      <c r="P516" s="113"/>
      <c r="Q516" s="113"/>
    </row>
    <row r="517" spans="5:17" x14ac:dyDescent="0.25">
      <c r="E517" s="304"/>
      <c r="F517" s="113"/>
      <c r="G517" s="113"/>
      <c r="H517" s="113"/>
      <c r="I517" s="113"/>
      <c r="J517" s="113"/>
      <c r="K517" s="113"/>
      <c r="L517" s="113"/>
      <c r="M517" s="113"/>
      <c r="N517" s="113"/>
      <c r="O517" s="113"/>
      <c r="P517" s="113"/>
      <c r="Q517" s="113"/>
    </row>
    <row r="518" spans="5:17" x14ac:dyDescent="0.25">
      <c r="E518" s="304"/>
      <c r="F518" s="113"/>
      <c r="G518" s="113"/>
      <c r="H518" s="113"/>
      <c r="I518" s="113"/>
      <c r="J518" s="113"/>
      <c r="K518" s="113"/>
      <c r="L518" s="113"/>
      <c r="M518" s="113"/>
      <c r="N518" s="113"/>
      <c r="O518" s="113"/>
      <c r="P518" s="113"/>
      <c r="Q518" s="113"/>
    </row>
    <row r="519" spans="5:17" x14ac:dyDescent="0.25">
      <c r="E519" s="304"/>
      <c r="F519" s="113"/>
      <c r="G519" s="113"/>
      <c r="H519" s="113"/>
      <c r="I519" s="113"/>
      <c r="J519" s="113"/>
      <c r="K519" s="113"/>
      <c r="L519" s="113"/>
      <c r="M519" s="113"/>
      <c r="N519" s="113"/>
      <c r="O519" s="113"/>
      <c r="P519" s="113"/>
      <c r="Q519" s="113"/>
    </row>
    <row r="520" spans="5:17" x14ac:dyDescent="0.25">
      <c r="E520" s="304"/>
      <c r="F520" s="113"/>
      <c r="G520" s="113"/>
      <c r="H520" s="113"/>
      <c r="I520" s="113"/>
      <c r="J520" s="113"/>
      <c r="K520" s="113"/>
      <c r="L520" s="113"/>
      <c r="M520" s="113"/>
      <c r="N520" s="113"/>
      <c r="O520" s="113"/>
      <c r="P520" s="113"/>
      <c r="Q520" s="113"/>
    </row>
    <row r="521" spans="5:17" x14ac:dyDescent="0.25">
      <c r="E521" s="304"/>
      <c r="F521" s="113"/>
      <c r="G521" s="113"/>
      <c r="H521" s="113"/>
      <c r="I521" s="113"/>
      <c r="J521" s="113"/>
      <c r="K521" s="113"/>
      <c r="L521" s="113"/>
      <c r="M521" s="113"/>
      <c r="N521" s="113"/>
      <c r="O521" s="113"/>
      <c r="P521" s="113"/>
      <c r="Q521" s="113"/>
    </row>
    <row r="522" spans="5:17" x14ac:dyDescent="0.25">
      <c r="E522" s="304"/>
      <c r="F522" s="113"/>
      <c r="G522" s="113"/>
      <c r="H522" s="113"/>
      <c r="I522" s="113"/>
      <c r="J522" s="113"/>
      <c r="K522" s="113"/>
      <c r="L522" s="113"/>
      <c r="M522" s="113"/>
      <c r="N522" s="113"/>
      <c r="O522" s="113"/>
      <c r="P522" s="113"/>
      <c r="Q522" s="113"/>
    </row>
    <row r="523" spans="5:17" x14ac:dyDescent="0.25">
      <c r="E523" s="304"/>
      <c r="F523" s="113"/>
      <c r="G523" s="113"/>
      <c r="H523" s="113"/>
      <c r="I523" s="113"/>
      <c r="J523" s="113"/>
      <c r="K523" s="113"/>
      <c r="L523" s="113"/>
      <c r="M523" s="113"/>
      <c r="N523" s="113"/>
      <c r="O523" s="113"/>
      <c r="P523" s="113"/>
      <c r="Q523" s="113"/>
    </row>
    <row r="524" spans="5:17" x14ac:dyDescent="0.25">
      <c r="E524" s="304"/>
      <c r="F524" s="113"/>
      <c r="G524" s="113"/>
      <c r="H524" s="113"/>
      <c r="I524" s="113"/>
      <c r="J524" s="113"/>
      <c r="K524" s="113"/>
      <c r="L524" s="113"/>
      <c r="M524" s="113"/>
      <c r="N524" s="113"/>
      <c r="O524" s="113"/>
      <c r="P524" s="113"/>
      <c r="Q524" s="113"/>
    </row>
    <row r="525" spans="5:17" x14ac:dyDescent="0.25">
      <c r="E525" s="304"/>
      <c r="F525" s="113"/>
      <c r="G525" s="113"/>
      <c r="H525" s="113"/>
      <c r="I525" s="113"/>
      <c r="J525" s="113"/>
      <c r="K525" s="113"/>
      <c r="L525" s="113"/>
      <c r="M525" s="113"/>
      <c r="N525" s="113"/>
      <c r="O525" s="113"/>
      <c r="P525" s="113"/>
      <c r="Q525" s="113"/>
    </row>
    <row r="526" spans="5:17" x14ac:dyDescent="0.25">
      <c r="E526" s="304"/>
      <c r="F526" s="113"/>
      <c r="G526" s="113"/>
      <c r="H526" s="113"/>
      <c r="I526" s="113"/>
      <c r="J526" s="113"/>
      <c r="K526" s="113"/>
      <c r="L526" s="113"/>
      <c r="M526" s="113"/>
      <c r="N526" s="113"/>
      <c r="O526" s="113"/>
      <c r="P526" s="113"/>
      <c r="Q526" s="113"/>
    </row>
    <row r="527" spans="5:17" x14ac:dyDescent="0.25">
      <c r="E527" s="304"/>
      <c r="F527" s="113"/>
      <c r="G527" s="113"/>
      <c r="H527" s="113"/>
      <c r="I527" s="113"/>
      <c r="J527" s="113"/>
      <c r="K527" s="113"/>
      <c r="L527" s="113"/>
      <c r="M527" s="113"/>
      <c r="N527" s="113"/>
      <c r="O527" s="113"/>
      <c r="P527" s="113"/>
      <c r="Q527" s="113"/>
    </row>
    <row r="528" spans="5:17" x14ac:dyDescent="0.25">
      <c r="E528" s="304"/>
      <c r="F528" s="113"/>
      <c r="G528" s="113"/>
      <c r="H528" s="113"/>
      <c r="I528" s="113"/>
      <c r="J528" s="113"/>
      <c r="K528" s="113"/>
      <c r="L528" s="113"/>
      <c r="M528" s="113"/>
      <c r="N528" s="113"/>
      <c r="O528" s="113"/>
      <c r="P528" s="113"/>
      <c r="Q528" s="113"/>
    </row>
    <row r="529" spans="5:17" x14ac:dyDescent="0.25">
      <c r="E529" s="304"/>
      <c r="F529" s="113"/>
      <c r="G529" s="113"/>
      <c r="H529" s="113"/>
      <c r="I529" s="113"/>
      <c r="J529" s="113"/>
      <c r="K529" s="113"/>
      <c r="L529" s="113"/>
      <c r="M529" s="113"/>
      <c r="N529" s="113"/>
      <c r="O529" s="113"/>
      <c r="P529" s="113"/>
      <c r="Q529" s="113"/>
    </row>
    <row r="530" spans="5:17" x14ac:dyDescent="0.25">
      <c r="E530" s="304"/>
      <c r="F530" s="113"/>
      <c r="G530" s="113"/>
      <c r="H530" s="113"/>
      <c r="I530" s="113"/>
      <c r="J530" s="113"/>
      <c r="K530" s="113"/>
      <c r="L530" s="113"/>
      <c r="M530" s="113"/>
      <c r="N530" s="113"/>
      <c r="O530" s="113"/>
      <c r="P530" s="113"/>
      <c r="Q530" s="113"/>
    </row>
    <row r="531" spans="5:17" x14ac:dyDescent="0.25">
      <c r="E531" s="304"/>
      <c r="F531" s="113"/>
      <c r="G531" s="113"/>
      <c r="H531" s="113"/>
      <c r="I531" s="113"/>
      <c r="J531" s="113"/>
      <c r="K531" s="113"/>
      <c r="L531" s="113"/>
      <c r="M531" s="113"/>
      <c r="N531" s="113"/>
      <c r="O531" s="113"/>
      <c r="P531" s="113"/>
      <c r="Q531" s="113"/>
    </row>
    <row r="532" spans="5:17" x14ac:dyDescent="0.25">
      <c r="E532" s="304"/>
      <c r="F532" s="113"/>
      <c r="G532" s="113"/>
      <c r="H532" s="113"/>
      <c r="I532" s="113"/>
      <c r="J532" s="113"/>
      <c r="K532" s="113"/>
      <c r="L532" s="113"/>
      <c r="M532" s="113"/>
      <c r="N532" s="113"/>
      <c r="O532" s="113"/>
      <c r="P532" s="113"/>
      <c r="Q532" s="113"/>
    </row>
    <row r="533" spans="5:17" x14ac:dyDescent="0.25">
      <c r="E533" s="304"/>
      <c r="F533" s="113"/>
      <c r="G533" s="113"/>
      <c r="H533" s="113"/>
      <c r="I533" s="113"/>
      <c r="J533" s="113"/>
      <c r="K533" s="113"/>
      <c r="L533" s="113"/>
      <c r="M533" s="113"/>
      <c r="N533" s="113"/>
      <c r="O533" s="113"/>
      <c r="P533" s="113"/>
      <c r="Q533" s="113"/>
    </row>
    <row r="534" spans="5:17" x14ac:dyDescent="0.25">
      <c r="E534" s="304"/>
      <c r="F534" s="113"/>
      <c r="G534" s="113"/>
      <c r="H534" s="113"/>
      <c r="I534" s="113"/>
      <c r="J534" s="113"/>
      <c r="K534" s="113"/>
      <c r="L534" s="113"/>
      <c r="M534" s="113"/>
      <c r="N534" s="113"/>
      <c r="O534" s="113"/>
      <c r="P534" s="113"/>
      <c r="Q534" s="113"/>
    </row>
    <row r="535" spans="5:17" x14ac:dyDescent="0.25">
      <c r="E535" s="304"/>
      <c r="F535" s="113"/>
      <c r="G535" s="113"/>
      <c r="H535" s="113"/>
      <c r="I535" s="113"/>
      <c r="J535" s="113"/>
      <c r="K535" s="113"/>
      <c r="L535" s="113"/>
      <c r="M535" s="113"/>
      <c r="N535" s="113"/>
      <c r="O535" s="113"/>
      <c r="P535" s="113"/>
      <c r="Q535" s="113"/>
    </row>
    <row r="536" spans="5:17" x14ac:dyDescent="0.25">
      <c r="E536" s="304"/>
      <c r="F536" s="113"/>
      <c r="G536" s="113"/>
      <c r="H536" s="113"/>
      <c r="I536" s="113"/>
      <c r="J536" s="113"/>
      <c r="K536" s="113"/>
      <c r="L536" s="113"/>
      <c r="M536" s="113"/>
      <c r="N536" s="113"/>
      <c r="O536" s="113"/>
      <c r="P536" s="113"/>
      <c r="Q536" s="113"/>
    </row>
    <row r="537" spans="5:17" x14ac:dyDescent="0.25">
      <c r="E537" s="304"/>
      <c r="F537" s="113"/>
      <c r="G537" s="113"/>
      <c r="H537" s="113"/>
      <c r="I537" s="113"/>
      <c r="J537" s="113"/>
      <c r="K537" s="113"/>
      <c r="L537" s="113"/>
      <c r="M537" s="113"/>
      <c r="N537" s="113"/>
      <c r="O537" s="113"/>
      <c r="P537" s="113"/>
      <c r="Q537" s="113"/>
    </row>
    <row r="538" spans="5:17" x14ac:dyDescent="0.25">
      <c r="E538" s="304"/>
      <c r="F538" s="113"/>
      <c r="G538" s="113"/>
      <c r="H538" s="113"/>
      <c r="I538" s="113"/>
      <c r="J538" s="113"/>
      <c r="K538" s="113"/>
      <c r="L538" s="113"/>
      <c r="M538" s="113"/>
      <c r="N538" s="113"/>
      <c r="O538" s="113"/>
      <c r="P538" s="113"/>
      <c r="Q538" s="113"/>
    </row>
    <row r="539" spans="5:17" x14ac:dyDescent="0.25">
      <c r="E539" s="304"/>
      <c r="F539" s="113"/>
      <c r="G539" s="113"/>
      <c r="H539" s="113"/>
      <c r="I539" s="113"/>
      <c r="J539" s="113"/>
      <c r="K539" s="113"/>
      <c r="L539" s="113"/>
      <c r="M539" s="113"/>
      <c r="N539" s="113"/>
      <c r="O539" s="113"/>
      <c r="P539" s="113"/>
      <c r="Q539" s="113"/>
    </row>
    <row r="540" spans="5:17" x14ac:dyDescent="0.25">
      <c r="E540" s="304"/>
      <c r="F540" s="113"/>
      <c r="G540" s="113"/>
      <c r="H540" s="113"/>
      <c r="I540" s="113"/>
      <c r="J540" s="113"/>
      <c r="K540" s="113"/>
      <c r="L540" s="113"/>
      <c r="M540" s="113"/>
      <c r="N540" s="113"/>
      <c r="O540" s="113"/>
      <c r="P540" s="113"/>
      <c r="Q540" s="113"/>
    </row>
    <row r="541" spans="5:17" x14ac:dyDescent="0.25">
      <c r="E541" s="304"/>
      <c r="F541" s="113"/>
      <c r="G541" s="113"/>
      <c r="H541" s="113"/>
      <c r="I541" s="113"/>
      <c r="J541" s="113"/>
      <c r="K541" s="113"/>
      <c r="L541" s="113"/>
      <c r="M541" s="113"/>
      <c r="N541" s="113"/>
      <c r="O541" s="113"/>
      <c r="P541" s="113"/>
      <c r="Q541" s="113"/>
    </row>
    <row r="542" spans="5:17" x14ac:dyDescent="0.25">
      <c r="E542" s="304"/>
      <c r="F542" s="113"/>
      <c r="G542" s="113"/>
      <c r="H542" s="113"/>
      <c r="I542" s="113"/>
      <c r="J542" s="113"/>
      <c r="K542" s="113"/>
      <c r="L542" s="113"/>
      <c r="M542" s="113"/>
      <c r="N542" s="113"/>
      <c r="O542" s="113"/>
      <c r="P542" s="113"/>
      <c r="Q542" s="113"/>
    </row>
    <row r="543" spans="5:17" x14ac:dyDescent="0.25">
      <c r="E543" s="304"/>
      <c r="F543" s="113"/>
      <c r="G543" s="113"/>
      <c r="H543" s="113"/>
      <c r="I543" s="113"/>
      <c r="J543" s="113"/>
      <c r="K543" s="113"/>
      <c r="L543" s="113"/>
      <c r="M543" s="113"/>
      <c r="N543" s="113"/>
      <c r="O543" s="113"/>
      <c r="P543" s="113"/>
      <c r="Q543" s="113"/>
    </row>
    <row r="544" spans="5:17" x14ac:dyDescent="0.25">
      <c r="E544" s="304"/>
      <c r="F544" s="113"/>
      <c r="G544" s="113"/>
      <c r="H544" s="113"/>
      <c r="I544" s="113"/>
      <c r="J544" s="113"/>
      <c r="K544" s="113"/>
      <c r="L544" s="113"/>
      <c r="M544" s="113"/>
      <c r="N544" s="113"/>
      <c r="O544" s="113"/>
      <c r="P544" s="113"/>
      <c r="Q544" s="113"/>
    </row>
    <row r="545" spans="5:17" x14ac:dyDescent="0.25">
      <c r="E545" s="304"/>
      <c r="F545" s="113"/>
      <c r="G545" s="113"/>
      <c r="H545" s="113"/>
      <c r="I545" s="113"/>
      <c r="J545" s="113"/>
      <c r="K545" s="113"/>
      <c r="L545" s="113"/>
      <c r="M545" s="113"/>
      <c r="N545" s="113"/>
      <c r="O545" s="113"/>
      <c r="P545" s="113"/>
      <c r="Q545" s="113"/>
    </row>
    <row r="546" spans="5:17" x14ac:dyDescent="0.25">
      <c r="E546" s="304"/>
      <c r="F546" s="113"/>
      <c r="G546" s="113"/>
      <c r="H546" s="113"/>
      <c r="I546" s="113"/>
      <c r="J546" s="113"/>
      <c r="K546" s="113"/>
      <c r="L546" s="113"/>
      <c r="M546" s="113"/>
      <c r="N546" s="113"/>
      <c r="O546" s="113"/>
      <c r="P546" s="113"/>
      <c r="Q546" s="113"/>
    </row>
    <row r="547" spans="5:17" x14ac:dyDescent="0.25">
      <c r="E547" s="304"/>
      <c r="F547" s="113"/>
      <c r="G547" s="113"/>
      <c r="H547" s="113"/>
      <c r="I547" s="113"/>
      <c r="J547" s="113"/>
      <c r="K547" s="113"/>
      <c r="L547" s="113"/>
      <c r="M547" s="113"/>
      <c r="N547" s="113"/>
      <c r="O547" s="113"/>
      <c r="P547" s="113"/>
      <c r="Q547" s="113"/>
    </row>
    <row r="548" spans="5:17" x14ac:dyDescent="0.25">
      <c r="E548" s="304"/>
      <c r="F548" s="113"/>
      <c r="G548" s="113"/>
      <c r="H548" s="113"/>
      <c r="I548" s="113"/>
      <c r="J548" s="113"/>
      <c r="K548" s="113"/>
      <c r="L548" s="113"/>
      <c r="M548" s="113"/>
      <c r="N548" s="113"/>
      <c r="O548" s="113"/>
      <c r="P548" s="113"/>
      <c r="Q548" s="113"/>
    </row>
    <row r="549" spans="5:17" x14ac:dyDescent="0.25">
      <c r="E549" s="304"/>
      <c r="F549" s="113"/>
      <c r="G549" s="113"/>
      <c r="H549" s="113"/>
      <c r="I549" s="113"/>
      <c r="J549" s="113"/>
      <c r="K549" s="113"/>
      <c r="L549" s="113"/>
      <c r="M549" s="113"/>
      <c r="N549" s="113"/>
      <c r="O549" s="113"/>
      <c r="P549" s="113"/>
      <c r="Q549" s="113"/>
    </row>
    <row r="550" spans="5:17" x14ac:dyDescent="0.25">
      <c r="E550" s="304"/>
      <c r="F550" s="113"/>
      <c r="G550" s="113"/>
      <c r="H550" s="113"/>
      <c r="I550" s="113"/>
      <c r="J550" s="113"/>
      <c r="K550" s="113"/>
      <c r="L550" s="113"/>
      <c r="M550" s="113"/>
      <c r="N550" s="113"/>
      <c r="O550" s="113"/>
      <c r="P550" s="113"/>
      <c r="Q550" s="113"/>
    </row>
    <row r="551" spans="5:17" x14ac:dyDescent="0.25">
      <c r="E551" s="304"/>
      <c r="F551" s="113"/>
      <c r="G551" s="113"/>
      <c r="H551" s="113"/>
      <c r="I551" s="113"/>
      <c r="J551" s="113"/>
      <c r="K551" s="113"/>
      <c r="L551" s="113"/>
      <c r="M551" s="113"/>
      <c r="N551" s="113"/>
      <c r="O551" s="113"/>
      <c r="P551" s="113"/>
      <c r="Q551" s="113"/>
    </row>
    <row r="552" spans="5:17" x14ac:dyDescent="0.25">
      <c r="E552" s="304"/>
      <c r="F552" s="113"/>
      <c r="G552" s="113"/>
      <c r="H552" s="113"/>
      <c r="I552" s="113"/>
      <c r="J552" s="113"/>
      <c r="K552" s="113"/>
      <c r="L552" s="113"/>
      <c r="M552" s="113"/>
      <c r="N552" s="113"/>
      <c r="O552" s="113"/>
      <c r="P552" s="113"/>
      <c r="Q552" s="113"/>
    </row>
    <row r="553" spans="5:17" x14ac:dyDescent="0.25">
      <c r="E553" s="304"/>
      <c r="F553" s="113"/>
      <c r="G553" s="113"/>
      <c r="H553" s="113"/>
      <c r="I553" s="113"/>
      <c r="J553" s="113"/>
      <c r="K553" s="113"/>
      <c r="L553" s="113"/>
      <c r="M553" s="113"/>
      <c r="N553" s="113"/>
      <c r="O553" s="113"/>
      <c r="P553" s="113"/>
      <c r="Q553" s="113"/>
    </row>
    <row r="554" spans="5:17" x14ac:dyDescent="0.25">
      <c r="E554" s="304"/>
      <c r="F554" s="113"/>
      <c r="G554" s="113"/>
      <c r="H554" s="113"/>
      <c r="I554" s="113"/>
      <c r="J554" s="113"/>
      <c r="K554" s="113"/>
      <c r="L554" s="113"/>
      <c r="M554" s="113"/>
      <c r="N554" s="113"/>
      <c r="O554" s="113"/>
      <c r="P554" s="113"/>
      <c r="Q554" s="113"/>
    </row>
    <row r="555" spans="5:17" x14ac:dyDescent="0.25">
      <c r="E555" s="304"/>
      <c r="F555" s="113"/>
      <c r="G555" s="113"/>
      <c r="H555" s="113"/>
      <c r="I555" s="113"/>
      <c r="J555" s="113"/>
      <c r="K555" s="113"/>
      <c r="L555" s="113"/>
      <c r="M555" s="113"/>
      <c r="N555" s="113"/>
      <c r="O555" s="113"/>
      <c r="P555" s="113"/>
      <c r="Q555" s="113"/>
    </row>
    <row r="556" spans="5:17" x14ac:dyDescent="0.25">
      <c r="E556" s="304"/>
      <c r="F556" s="113"/>
      <c r="G556" s="113"/>
      <c r="H556" s="113"/>
      <c r="I556" s="113"/>
      <c r="J556" s="113"/>
      <c r="K556" s="113"/>
      <c r="L556" s="113"/>
      <c r="M556" s="113"/>
      <c r="N556" s="113"/>
      <c r="O556" s="113"/>
      <c r="P556" s="113"/>
      <c r="Q556" s="113"/>
    </row>
    <row r="557" spans="5:17" x14ac:dyDescent="0.25">
      <c r="E557" s="304"/>
      <c r="F557" s="113"/>
      <c r="G557" s="113"/>
      <c r="H557" s="113"/>
      <c r="I557" s="113"/>
      <c r="J557" s="113"/>
      <c r="K557" s="113"/>
      <c r="L557" s="113"/>
      <c r="M557" s="113"/>
      <c r="N557" s="113"/>
      <c r="O557" s="113"/>
      <c r="P557" s="113"/>
      <c r="Q557" s="113"/>
    </row>
    <row r="558" spans="5:17" x14ac:dyDescent="0.25">
      <c r="E558" s="304"/>
      <c r="F558" s="113"/>
      <c r="G558" s="113"/>
      <c r="H558" s="113"/>
      <c r="I558" s="113"/>
      <c r="J558" s="113"/>
      <c r="K558" s="113"/>
      <c r="L558" s="113"/>
      <c r="M558" s="113"/>
      <c r="N558" s="113"/>
      <c r="O558" s="113"/>
      <c r="P558" s="113"/>
      <c r="Q558" s="113"/>
    </row>
    <row r="559" spans="5:17" x14ac:dyDescent="0.25">
      <c r="E559" s="304"/>
      <c r="F559" s="113"/>
      <c r="G559" s="113"/>
      <c r="H559" s="113"/>
      <c r="I559" s="113"/>
      <c r="J559" s="113"/>
      <c r="K559" s="113"/>
      <c r="L559" s="113"/>
      <c r="M559" s="113"/>
      <c r="N559" s="113"/>
      <c r="O559" s="113"/>
      <c r="P559" s="113"/>
      <c r="Q559" s="113"/>
    </row>
    <row r="560" spans="5:17" x14ac:dyDescent="0.25">
      <c r="E560" s="304"/>
      <c r="F560" s="113"/>
      <c r="G560" s="113"/>
      <c r="H560" s="113"/>
      <c r="I560" s="113"/>
      <c r="J560" s="113"/>
      <c r="K560" s="113"/>
      <c r="L560" s="113"/>
      <c r="M560" s="113"/>
      <c r="N560" s="113"/>
      <c r="O560" s="113"/>
      <c r="P560" s="113"/>
      <c r="Q560" s="113"/>
    </row>
    <row r="561" spans="5:17" x14ac:dyDescent="0.25">
      <c r="E561" s="304"/>
      <c r="F561" s="113"/>
      <c r="G561" s="113"/>
      <c r="H561" s="113"/>
      <c r="I561" s="113"/>
      <c r="J561" s="113"/>
      <c r="K561" s="113"/>
      <c r="L561" s="113"/>
      <c r="M561" s="113"/>
      <c r="N561" s="113"/>
      <c r="O561" s="113"/>
      <c r="P561" s="113"/>
      <c r="Q561" s="113"/>
    </row>
    <row r="562" spans="5:17" x14ac:dyDescent="0.25">
      <c r="E562" s="304"/>
      <c r="F562" s="113"/>
      <c r="G562" s="113"/>
      <c r="H562" s="113"/>
      <c r="I562" s="113"/>
      <c r="J562" s="113"/>
      <c r="K562" s="113"/>
      <c r="L562" s="113"/>
      <c r="M562" s="113"/>
      <c r="N562" s="113"/>
      <c r="O562" s="113"/>
      <c r="P562" s="113"/>
      <c r="Q562" s="113"/>
    </row>
    <row r="563" spans="5:17" x14ac:dyDescent="0.25">
      <c r="E563" s="304"/>
      <c r="F563" s="113"/>
      <c r="G563" s="113"/>
      <c r="H563" s="113"/>
      <c r="I563" s="113"/>
      <c r="J563" s="113"/>
      <c r="K563" s="113"/>
      <c r="L563" s="113"/>
      <c r="M563" s="113"/>
      <c r="N563" s="113"/>
      <c r="O563" s="113"/>
      <c r="P563" s="113"/>
      <c r="Q563" s="113"/>
    </row>
    <row r="564" spans="5:17" x14ac:dyDescent="0.25">
      <c r="E564" s="304"/>
      <c r="F564" s="113"/>
      <c r="G564" s="113"/>
      <c r="H564" s="113"/>
      <c r="I564" s="113"/>
      <c r="J564" s="113"/>
      <c r="K564" s="113"/>
      <c r="L564" s="113"/>
      <c r="M564" s="113"/>
      <c r="N564" s="113"/>
      <c r="O564" s="113"/>
      <c r="P564" s="113"/>
      <c r="Q564" s="113"/>
    </row>
    <row r="565" spans="5:17" x14ac:dyDescent="0.25">
      <c r="E565" s="304"/>
      <c r="F565" s="113"/>
      <c r="G565" s="113"/>
      <c r="H565" s="113"/>
      <c r="I565" s="113"/>
      <c r="J565" s="113"/>
      <c r="K565" s="113"/>
      <c r="L565" s="113"/>
      <c r="M565" s="113"/>
      <c r="N565" s="113"/>
      <c r="O565" s="113"/>
      <c r="P565" s="113"/>
      <c r="Q565" s="113"/>
    </row>
    <row r="566" spans="5:17" x14ac:dyDescent="0.25">
      <c r="E566" s="304"/>
      <c r="F566" s="113"/>
      <c r="G566" s="113"/>
      <c r="H566" s="113"/>
      <c r="I566" s="113"/>
      <c r="J566" s="113"/>
      <c r="K566" s="113"/>
      <c r="L566" s="113"/>
      <c r="M566" s="113"/>
      <c r="N566" s="113"/>
      <c r="O566" s="113"/>
      <c r="P566" s="113"/>
      <c r="Q566" s="113"/>
    </row>
    <row r="567" spans="5:17" x14ac:dyDescent="0.25">
      <c r="E567" s="304"/>
      <c r="F567" s="113"/>
      <c r="G567" s="113"/>
      <c r="H567" s="113"/>
      <c r="I567" s="113"/>
      <c r="J567" s="113"/>
      <c r="K567" s="113"/>
      <c r="L567" s="113"/>
      <c r="M567" s="113"/>
      <c r="N567" s="113"/>
      <c r="O567" s="113"/>
      <c r="P567" s="113"/>
      <c r="Q567" s="113"/>
    </row>
    <row r="568" spans="5:17" x14ac:dyDescent="0.25">
      <c r="E568" s="304"/>
      <c r="F568" s="113"/>
      <c r="G568" s="113"/>
      <c r="H568" s="113"/>
      <c r="I568" s="113"/>
      <c r="J568" s="113"/>
      <c r="K568" s="113"/>
      <c r="L568" s="113"/>
      <c r="M568" s="113"/>
      <c r="N568" s="113"/>
      <c r="O568" s="113"/>
      <c r="P568" s="113"/>
      <c r="Q568" s="113"/>
    </row>
    <row r="569" spans="5:17" x14ac:dyDescent="0.25">
      <c r="E569" s="304"/>
      <c r="F569" s="113"/>
      <c r="G569" s="113"/>
      <c r="H569" s="113"/>
      <c r="I569" s="113"/>
      <c r="J569" s="113"/>
      <c r="K569" s="113"/>
      <c r="L569" s="113"/>
      <c r="M569" s="113"/>
      <c r="N569" s="113"/>
      <c r="O569" s="113"/>
      <c r="P569" s="113"/>
      <c r="Q569" s="113"/>
    </row>
    <row r="570" spans="5:17" x14ac:dyDescent="0.25">
      <c r="E570" s="304"/>
      <c r="F570" s="113"/>
      <c r="G570" s="113"/>
      <c r="H570" s="113"/>
      <c r="I570" s="113"/>
      <c r="J570" s="113"/>
      <c r="K570" s="113"/>
      <c r="L570" s="113"/>
      <c r="M570" s="113"/>
      <c r="N570" s="113"/>
      <c r="O570" s="113"/>
      <c r="P570" s="113"/>
      <c r="Q570" s="113"/>
    </row>
    <row r="571" spans="5:17" x14ac:dyDescent="0.25">
      <c r="E571" s="304"/>
      <c r="F571" s="113"/>
      <c r="G571" s="113"/>
      <c r="H571" s="113"/>
      <c r="I571" s="113"/>
      <c r="J571" s="113"/>
      <c r="K571" s="113"/>
      <c r="L571" s="113"/>
      <c r="M571" s="113"/>
      <c r="N571" s="113"/>
      <c r="O571" s="113"/>
      <c r="P571" s="113"/>
      <c r="Q571" s="113"/>
    </row>
    <row r="572" spans="5:17" x14ac:dyDescent="0.25">
      <c r="E572" s="304"/>
      <c r="F572" s="113"/>
      <c r="G572" s="113"/>
      <c r="H572" s="113"/>
      <c r="I572" s="113"/>
      <c r="J572" s="113"/>
      <c r="K572" s="113"/>
      <c r="L572" s="113"/>
      <c r="M572" s="113"/>
      <c r="N572" s="113"/>
      <c r="O572" s="113"/>
      <c r="P572" s="113"/>
      <c r="Q572" s="113"/>
    </row>
    <row r="573" spans="5:17" x14ac:dyDescent="0.25">
      <c r="E573" s="304"/>
      <c r="F573" s="113"/>
      <c r="G573" s="113"/>
      <c r="H573" s="113"/>
      <c r="I573" s="113"/>
      <c r="J573" s="113"/>
      <c r="K573" s="113"/>
      <c r="L573" s="113"/>
      <c r="M573" s="113"/>
      <c r="N573" s="113"/>
      <c r="O573" s="113"/>
      <c r="P573" s="113"/>
      <c r="Q573" s="113"/>
    </row>
    <row r="574" spans="5:17" x14ac:dyDescent="0.25">
      <c r="E574" s="304"/>
      <c r="F574" s="113"/>
      <c r="G574" s="113"/>
      <c r="H574" s="113"/>
      <c r="I574" s="113"/>
      <c r="J574" s="113"/>
      <c r="K574" s="113"/>
      <c r="L574" s="113"/>
      <c r="M574" s="113"/>
      <c r="N574" s="113"/>
      <c r="O574" s="113"/>
      <c r="P574" s="113"/>
      <c r="Q574" s="113"/>
    </row>
    <row r="575" spans="5:17" x14ac:dyDescent="0.25">
      <c r="E575" s="304"/>
      <c r="F575" s="113"/>
      <c r="G575" s="113"/>
      <c r="H575" s="113"/>
      <c r="I575" s="113"/>
      <c r="J575" s="113"/>
      <c r="K575" s="113"/>
      <c r="L575" s="113"/>
      <c r="M575" s="113"/>
      <c r="N575" s="113"/>
      <c r="O575" s="113"/>
      <c r="P575" s="113"/>
      <c r="Q575" s="113"/>
    </row>
    <row r="576" spans="5:17" x14ac:dyDescent="0.25">
      <c r="E576" s="304"/>
      <c r="F576" s="113"/>
      <c r="G576" s="113"/>
      <c r="H576" s="113"/>
      <c r="I576" s="113"/>
      <c r="J576" s="113"/>
      <c r="K576" s="113"/>
      <c r="L576" s="113"/>
      <c r="M576" s="113"/>
      <c r="N576" s="113"/>
      <c r="O576" s="113"/>
      <c r="P576" s="113"/>
      <c r="Q576" s="113"/>
    </row>
    <row r="577" spans="5:17" x14ac:dyDescent="0.25">
      <c r="E577" s="304"/>
      <c r="F577" s="113"/>
      <c r="G577" s="113"/>
      <c r="H577" s="113"/>
      <c r="I577" s="113"/>
      <c r="J577" s="113"/>
      <c r="K577" s="113"/>
      <c r="L577" s="113"/>
      <c r="M577" s="113"/>
      <c r="N577" s="113"/>
      <c r="O577" s="113"/>
      <c r="P577" s="113"/>
      <c r="Q577" s="113"/>
    </row>
    <row r="578" spans="5:17" x14ac:dyDescent="0.25">
      <c r="E578" s="304"/>
      <c r="F578" s="113"/>
      <c r="G578" s="113"/>
      <c r="H578" s="113"/>
      <c r="I578" s="113"/>
      <c r="J578" s="113"/>
      <c r="K578" s="113"/>
      <c r="L578" s="113"/>
      <c r="M578" s="113"/>
      <c r="N578" s="113"/>
      <c r="O578" s="113"/>
      <c r="P578" s="113"/>
      <c r="Q578" s="113"/>
    </row>
    <row r="579" spans="5:17" x14ac:dyDescent="0.25">
      <c r="E579" s="304"/>
      <c r="F579" s="113"/>
      <c r="G579" s="113"/>
      <c r="H579" s="113"/>
      <c r="I579" s="113"/>
      <c r="J579" s="113"/>
      <c r="K579" s="113"/>
      <c r="L579" s="113"/>
      <c r="M579" s="113"/>
      <c r="N579" s="113"/>
      <c r="O579" s="113"/>
      <c r="P579" s="113"/>
      <c r="Q579" s="113"/>
    </row>
    <row r="580" spans="5:17" x14ac:dyDescent="0.25">
      <c r="E580" s="304"/>
      <c r="F580" s="113"/>
      <c r="G580" s="113"/>
      <c r="H580" s="113"/>
      <c r="I580" s="113"/>
      <c r="J580" s="113"/>
      <c r="K580" s="113"/>
      <c r="L580" s="113"/>
      <c r="M580" s="113"/>
      <c r="N580" s="113"/>
      <c r="O580" s="113"/>
      <c r="P580" s="113"/>
      <c r="Q580" s="113"/>
    </row>
    <row r="581" spans="5:17" x14ac:dyDescent="0.25">
      <c r="E581" s="304"/>
      <c r="F581" s="113"/>
      <c r="G581" s="113"/>
      <c r="H581" s="113"/>
      <c r="I581" s="113"/>
      <c r="J581" s="113"/>
      <c r="K581" s="113"/>
      <c r="L581" s="113"/>
      <c r="M581" s="113"/>
      <c r="N581" s="113"/>
      <c r="O581" s="113"/>
      <c r="P581" s="113"/>
      <c r="Q581" s="113"/>
    </row>
    <row r="582" spans="5:17" x14ac:dyDescent="0.25">
      <c r="E582" s="304"/>
      <c r="F582" s="113"/>
      <c r="G582" s="113"/>
      <c r="H582" s="113"/>
      <c r="I582" s="113"/>
      <c r="J582" s="113"/>
      <c r="K582" s="113"/>
      <c r="L582" s="113"/>
      <c r="M582" s="113"/>
      <c r="N582" s="113"/>
      <c r="O582" s="113"/>
      <c r="P582" s="113"/>
      <c r="Q582" s="113"/>
    </row>
    <row r="583" spans="5:17" x14ac:dyDescent="0.25">
      <c r="E583" s="304"/>
      <c r="F583" s="113"/>
      <c r="G583" s="113"/>
      <c r="H583" s="113"/>
      <c r="I583" s="113"/>
      <c r="J583" s="113"/>
      <c r="K583" s="113"/>
      <c r="L583" s="113"/>
      <c r="M583" s="113"/>
      <c r="N583" s="113"/>
      <c r="O583" s="113"/>
      <c r="P583" s="113"/>
      <c r="Q583" s="113"/>
    </row>
    <row r="584" spans="5:17" x14ac:dyDescent="0.25">
      <c r="E584" s="304"/>
      <c r="F584" s="113"/>
      <c r="G584" s="113"/>
      <c r="H584" s="113"/>
      <c r="I584" s="113"/>
      <c r="J584" s="113"/>
      <c r="K584" s="113"/>
      <c r="L584" s="113"/>
      <c r="M584" s="113"/>
      <c r="N584" s="113"/>
      <c r="O584" s="113"/>
      <c r="P584" s="113"/>
      <c r="Q584" s="113"/>
    </row>
    <row r="585" spans="5:17" x14ac:dyDescent="0.25">
      <c r="E585" s="304"/>
      <c r="F585" s="113"/>
      <c r="G585" s="113"/>
      <c r="H585" s="113"/>
      <c r="I585" s="113"/>
      <c r="J585" s="113"/>
      <c r="K585" s="113"/>
      <c r="L585" s="113"/>
      <c r="M585" s="113"/>
      <c r="N585" s="113"/>
      <c r="O585" s="113"/>
      <c r="P585" s="113"/>
      <c r="Q585" s="113"/>
    </row>
    <row r="586" spans="5:17" x14ac:dyDescent="0.25">
      <c r="E586" s="304"/>
      <c r="F586" s="113"/>
      <c r="G586" s="113"/>
      <c r="H586" s="113"/>
      <c r="I586" s="113"/>
      <c r="J586" s="113"/>
      <c r="K586" s="113"/>
      <c r="L586" s="113"/>
      <c r="M586" s="113"/>
      <c r="N586" s="113"/>
      <c r="O586" s="113"/>
      <c r="P586" s="113"/>
      <c r="Q586" s="113"/>
    </row>
    <row r="587" spans="5:17" x14ac:dyDescent="0.25">
      <c r="E587" s="304"/>
      <c r="F587" s="113"/>
      <c r="G587" s="113"/>
      <c r="H587" s="113"/>
      <c r="I587" s="113"/>
      <c r="J587" s="113"/>
      <c r="K587" s="113"/>
      <c r="L587" s="113"/>
      <c r="M587" s="113"/>
      <c r="N587" s="113"/>
      <c r="O587" s="113"/>
      <c r="P587" s="113"/>
      <c r="Q587" s="113"/>
    </row>
    <row r="588" spans="5:17" x14ac:dyDescent="0.25">
      <c r="E588" s="304"/>
      <c r="F588" s="113"/>
      <c r="G588" s="113"/>
      <c r="H588" s="113"/>
      <c r="I588" s="113"/>
      <c r="J588" s="113"/>
      <c r="K588" s="113"/>
      <c r="L588" s="113"/>
      <c r="M588" s="113"/>
      <c r="N588" s="113"/>
      <c r="O588" s="113"/>
      <c r="P588" s="113"/>
      <c r="Q588" s="113"/>
    </row>
    <row r="589" spans="5:17" x14ac:dyDescent="0.25">
      <c r="E589" s="304"/>
      <c r="F589" s="113"/>
      <c r="G589" s="113"/>
      <c r="H589" s="113"/>
      <c r="I589" s="113"/>
      <c r="J589" s="113"/>
      <c r="K589" s="113"/>
      <c r="L589" s="113"/>
      <c r="M589" s="113"/>
      <c r="N589" s="113"/>
      <c r="O589" s="113"/>
      <c r="P589" s="113"/>
      <c r="Q589" s="113"/>
    </row>
    <row r="590" spans="5:17" x14ac:dyDescent="0.25">
      <c r="E590" s="304"/>
      <c r="F590" s="113"/>
      <c r="G590" s="113"/>
      <c r="H590" s="113"/>
      <c r="I590" s="113"/>
      <c r="J590" s="113"/>
      <c r="K590" s="113"/>
      <c r="L590" s="113"/>
      <c r="M590" s="113"/>
      <c r="N590" s="113"/>
      <c r="O590" s="113"/>
      <c r="P590" s="113"/>
      <c r="Q590" s="113"/>
    </row>
    <row r="591" spans="5:17" x14ac:dyDescent="0.25">
      <c r="E591" s="304"/>
      <c r="F591" s="113"/>
      <c r="G591" s="113"/>
      <c r="H591" s="113"/>
      <c r="I591" s="113"/>
      <c r="J591" s="113"/>
      <c r="K591" s="113"/>
      <c r="L591" s="113"/>
      <c r="M591" s="113"/>
      <c r="N591" s="113"/>
      <c r="O591" s="113"/>
      <c r="P591" s="113"/>
      <c r="Q591" s="113"/>
    </row>
    <row r="592" spans="5:17" x14ac:dyDescent="0.25">
      <c r="E592" s="304"/>
      <c r="F592" s="113"/>
      <c r="G592" s="113"/>
      <c r="H592" s="113"/>
      <c r="I592" s="113"/>
      <c r="J592" s="113"/>
      <c r="K592" s="113"/>
      <c r="L592" s="113"/>
      <c r="M592" s="113"/>
      <c r="N592" s="113"/>
      <c r="O592" s="113"/>
      <c r="P592" s="113"/>
      <c r="Q592" s="113"/>
    </row>
    <row r="593" spans="5:17" x14ac:dyDescent="0.25">
      <c r="E593" s="304"/>
      <c r="F593" s="113"/>
      <c r="G593" s="113"/>
      <c r="H593" s="113"/>
      <c r="I593" s="113"/>
      <c r="J593" s="113"/>
      <c r="K593" s="113"/>
      <c r="L593" s="113"/>
      <c r="M593" s="113"/>
      <c r="N593" s="113"/>
      <c r="O593" s="113"/>
      <c r="P593" s="113"/>
      <c r="Q593" s="113"/>
    </row>
    <row r="594" spans="5:17" x14ac:dyDescent="0.25">
      <c r="E594" s="304"/>
      <c r="F594" s="113"/>
      <c r="G594" s="113"/>
      <c r="H594" s="113"/>
      <c r="I594" s="113"/>
      <c r="J594" s="113"/>
      <c r="K594" s="113"/>
      <c r="L594" s="113"/>
      <c r="M594" s="113"/>
      <c r="N594" s="113"/>
      <c r="O594" s="113"/>
      <c r="P594" s="113"/>
      <c r="Q594" s="113"/>
    </row>
    <row r="595" spans="5:17" x14ac:dyDescent="0.25">
      <c r="E595" s="304"/>
      <c r="F595" s="113"/>
      <c r="G595" s="113"/>
      <c r="H595" s="113"/>
      <c r="I595" s="113"/>
      <c r="J595" s="113"/>
      <c r="K595" s="113"/>
      <c r="L595" s="113"/>
      <c r="M595" s="113"/>
      <c r="N595" s="113"/>
      <c r="O595" s="113"/>
      <c r="P595" s="113"/>
      <c r="Q595" s="113"/>
    </row>
    <row r="596" spans="5:17" x14ac:dyDescent="0.25">
      <c r="E596" s="304"/>
      <c r="F596" s="113"/>
      <c r="G596" s="113"/>
      <c r="H596" s="113"/>
      <c r="I596" s="113"/>
      <c r="J596" s="113"/>
      <c r="K596" s="113"/>
      <c r="L596" s="113"/>
      <c r="M596" s="113"/>
      <c r="N596" s="113"/>
      <c r="O596" s="113"/>
      <c r="P596" s="113"/>
      <c r="Q596" s="113"/>
    </row>
    <row r="597" spans="5:17" x14ac:dyDescent="0.25">
      <c r="E597" s="304"/>
      <c r="F597" s="113"/>
      <c r="G597" s="113"/>
      <c r="H597" s="113"/>
      <c r="I597" s="113"/>
      <c r="J597" s="113"/>
      <c r="K597" s="113"/>
      <c r="L597" s="113"/>
      <c r="M597" s="113"/>
      <c r="N597" s="113"/>
      <c r="O597" s="113"/>
      <c r="P597" s="113"/>
      <c r="Q597" s="113"/>
    </row>
    <row r="598" spans="5:17" x14ac:dyDescent="0.25">
      <c r="E598" s="304"/>
      <c r="F598" s="113"/>
      <c r="G598" s="113"/>
      <c r="H598" s="113"/>
      <c r="I598" s="113"/>
      <c r="J598" s="113"/>
      <c r="K598" s="113"/>
      <c r="L598" s="113"/>
      <c r="M598" s="113"/>
      <c r="N598" s="113"/>
      <c r="O598" s="113"/>
      <c r="P598" s="113"/>
      <c r="Q598" s="113"/>
    </row>
    <row r="599" spans="5:17" x14ac:dyDescent="0.25">
      <c r="E599" s="304"/>
      <c r="F599" s="113"/>
      <c r="G599" s="113"/>
      <c r="H599" s="113"/>
      <c r="I599" s="113"/>
      <c r="J599" s="113"/>
      <c r="K599" s="113"/>
      <c r="L599" s="113"/>
      <c r="M599" s="113"/>
      <c r="N599" s="113"/>
      <c r="O599" s="113"/>
      <c r="P599" s="113"/>
      <c r="Q599" s="113"/>
    </row>
    <row r="600" spans="5:17" x14ac:dyDescent="0.25">
      <c r="E600" s="304"/>
      <c r="F600" s="113"/>
      <c r="G600" s="113"/>
      <c r="H600" s="113"/>
      <c r="I600" s="113"/>
      <c r="J600" s="113"/>
      <c r="K600" s="113"/>
      <c r="L600" s="113"/>
      <c r="M600" s="113"/>
      <c r="N600" s="113"/>
      <c r="O600" s="113"/>
      <c r="P600" s="113"/>
      <c r="Q600" s="113"/>
    </row>
    <row r="601" spans="5:17" x14ac:dyDescent="0.25">
      <c r="E601" s="304"/>
      <c r="F601" s="113"/>
      <c r="G601" s="113"/>
      <c r="H601" s="113"/>
      <c r="I601" s="113"/>
      <c r="J601" s="113"/>
      <c r="K601" s="113"/>
      <c r="L601" s="113"/>
      <c r="M601" s="113"/>
      <c r="N601" s="113"/>
      <c r="O601" s="113"/>
      <c r="P601" s="113"/>
      <c r="Q601" s="113"/>
    </row>
    <row r="602" spans="5:17" x14ac:dyDescent="0.25">
      <c r="E602" s="304"/>
      <c r="F602" s="113"/>
      <c r="G602" s="113"/>
      <c r="H602" s="113"/>
      <c r="I602" s="113"/>
      <c r="J602" s="113"/>
      <c r="K602" s="113"/>
      <c r="L602" s="113"/>
      <c r="M602" s="113"/>
      <c r="N602" s="113"/>
      <c r="O602" s="113"/>
      <c r="P602" s="113"/>
      <c r="Q602" s="113"/>
    </row>
    <row r="603" spans="5:17" x14ac:dyDescent="0.25">
      <c r="E603" s="304"/>
      <c r="F603" s="113"/>
      <c r="G603" s="113"/>
      <c r="H603" s="113"/>
      <c r="I603" s="113"/>
      <c r="J603" s="113"/>
      <c r="K603" s="113"/>
      <c r="L603" s="113"/>
      <c r="M603" s="113"/>
      <c r="N603" s="113"/>
      <c r="O603" s="113"/>
      <c r="P603" s="113"/>
      <c r="Q603" s="113"/>
    </row>
    <row r="604" spans="5:17" x14ac:dyDescent="0.25">
      <c r="E604" s="304"/>
      <c r="F604" s="113"/>
      <c r="G604" s="113"/>
      <c r="H604" s="113"/>
      <c r="I604" s="113"/>
      <c r="J604" s="113"/>
      <c r="K604" s="113"/>
      <c r="L604" s="113"/>
      <c r="M604" s="113"/>
      <c r="N604" s="113"/>
      <c r="O604" s="113"/>
      <c r="P604" s="113"/>
      <c r="Q604" s="113"/>
    </row>
    <row r="605" spans="5:17" x14ac:dyDescent="0.25">
      <c r="E605" s="304"/>
      <c r="F605" s="113"/>
      <c r="G605" s="113"/>
      <c r="H605" s="113"/>
      <c r="I605" s="113"/>
      <c r="J605" s="113"/>
      <c r="K605" s="113"/>
      <c r="L605" s="113"/>
      <c r="M605" s="113"/>
      <c r="N605" s="113"/>
      <c r="O605" s="113"/>
      <c r="P605" s="113"/>
      <c r="Q605" s="113"/>
    </row>
    <row r="606" spans="5:17" x14ac:dyDescent="0.25">
      <c r="E606" s="304"/>
      <c r="F606" s="113"/>
      <c r="G606" s="113"/>
      <c r="H606" s="113"/>
      <c r="I606" s="113"/>
      <c r="J606" s="113"/>
      <c r="K606" s="113"/>
      <c r="L606" s="113"/>
      <c r="M606" s="113"/>
      <c r="N606" s="113"/>
      <c r="O606" s="113"/>
      <c r="P606" s="113"/>
      <c r="Q606" s="113"/>
    </row>
    <row r="607" spans="5:17" x14ac:dyDescent="0.25">
      <c r="E607" s="304"/>
      <c r="F607" s="113"/>
      <c r="G607" s="113"/>
      <c r="H607" s="113"/>
      <c r="I607" s="113"/>
      <c r="J607" s="113"/>
      <c r="K607" s="113"/>
      <c r="L607" s="113"/>
      <c r="M607" s="113"/>
      <c r="N607" s="113"/>
      <c r="O607" s="113"/>
      <c r="P607" s="113"/>
      <c r="Q607" s="113"/>
    </row>
    <row r="608" spans="5:17" x14ac:dyDescent="0.25">
      <c r="E608" s="304"/>
      <c r="F608" s="113"/>
      <c r="G608" s="113"/>
      <c r="H608" s="113"/>
      <c r="I608" s="113"/>
      <c r="J608" s="113"/>
      <c r="K608" s="113"/>
      <c r="L608" s="113"/>
      <c r="M608" s="113"/>
      <c r="N608" s="113"/>
      <c r="O608" s="113"/>
      <c r="P608" s="113"/>
      <c r="Q608" s="113"/>
    </row>
    <row r="609" spans="5:17" x14ac:dyDescent="0.25">
      <c r="E609" s="304"/>
      <c r="F609" s="113"/>
      <c r="G609" s="113"/>
      <c r="H609" s="113"/>
      <c r="I609" s="113"/>
      <c r="J609" s="113"/>
      <c r="K609" s="113"/>
      <c r="L609" s="113"/>
      <c r="M609" s="113"/>
      <c r="N609" s="113"/>
      <c r="O609" s="113"/>
      <c r="P609" s="113"/>
      <c r="Q609" s="113"/>
    </row>
    <row r="610" spans="5:17" x14ac:dyDescent="0.25">
      <c r="E610" s="304"/>
      <c r="F610" s="113"/>
      <c r="G610" s="113"/>
      <c r="H610" s="113"/>
      <c r="I610" s="113"/>
      <c r="J610" s="113"/>
      <c r="K610" s="113"/>
      <c r="L610" s="113"/>
      <c r="M610" s="113"/>
      <c r="N610" s="113"/>
      <c r="O610" s="113"/>
      <c r="P610" s="113"/>
      <c r="Q610" s="113"/>
    </row>
    <row r="611" spans="5:17" x14ac:dyDescent="0.25">
      <c r="E611" s="304"/>
      <c r="F611" s="113"/>
      <c r="G611" s="113"/>
      <c r="H611" s="113"/>
      <c r="I611" s="113"/>
      <c r="J611" s="113"/>
      <c r="K611" s="113"/>
      <c r="L611" s="113"/>
      <c r="M611" s="113"/>
      <c r="N611" s="113"/>
      <c r="O611" s="113"/>
      <c r="P611" s="113"/>
      <c r="Q611" s="113"/>
    </row>
    <row r="612" spans="5:17" x14ac:dyDescent="0.25">
      <c r="E612" s="304"/>
      <c r="F612" s="113"/>
      <c r="G612" s="113"/>
      <c r="H612" s="113"/>
      <c r="I612" s="113"/>
      <c r="J612" s="113"/>
      <c r="K612" s="113"/>
      <c r="L612" s="113"/>
      <c r="M612" s="113"/>
      <c r="N612" s="113"/>
      <c r="O612" s="113"/>
      <c r="P612" s="113"/>
      <c r="Q612" s="113"/>
    </row>
    <row r="613" spans="5:17" x14ac:dyDescent="0.25">
      <c r="E613" s="304"/>
      <c r="F613" s="113"/>
      <c r="G613" s="113"/>
      <c r="H613" s="113"/>
      <c r="I613" s="113"/>
      <c r="J613" s="113"/>
      <c r="K613" s="113"/>
      <c r="L613" s="113"/>
      <c r="M613" s="113"/>
      <c r="N613" s="113"/>
      <c r="O613" s="113"/>
      <c r="P613" s="113"/>
      <c r="Q613" s="113"/>
    </row>
    <row r="614" spans="5:17" x14ac:dyDescent="0.25">
      <c r="E614" s="304"/>
      <c r="F614" s="113"/>
      <c r="G614" s="113"/>
      <c r="H614" s="113"/>
      <c r="I614" s="113"/>
      <c r="J614" s="113"/>
      <c r="K614" s="113"/>
      <c r="L614" s="113"/>
      <c r="M614" s="113"/>
      <c r="N614" s="113"/>
      <c r="O614" s="113"/>
      <c r="P614" s="113"/>
      <c r="Q614" s="113"/>
    </row>
    <row r="615" spans="5:17" x14ac:dyDescent="0.25">
      <c r="E615" s="304"/>
      <c r="F615" s="113"/>
      <c r="G615" s="113"/>
      <c r="H615" s="113"/>
      <c r="I615" s="113"/>
      <c r="J615" s="113"/>
      <c r="K615" s="113"/>
      <c r="L615" s="113"/>
      <c r="M615" s="113"/>
      <c r="N615" s="113"/>
      <c r="O615" s="113"/>
      <c r="P615" s="113"/>
      <c r="Q615" s="113"/>
    </row>
    <row r="616" spans="5:17" x14ac:dyDescent="0.25">
      <c r="E616" s="304"/>
      <c r="F616" s="113"/>
      <c r="G616" s="113"/>
      <c r="H616" s="113"/>
      <c r="I616" s="113"/>
      <c r="J616" s="113"/>
      <c r="K616" s="113"/>
      <c r="L616" s="113"/>
      <c r="M616" s="113"/>
      <c r="N616" s="113"/>
      <c r="O616" s="113"/>
      <c r="P616" s="113"/>
      <c r="Q616" s="113"/>
    </row>
    <row r="617" spans="5:17" x14ac:dyDescent="0.25">
      <c r="E617" s="304"/>
      <c r="F617" s="113"/>
      <c r="G617" s="113"/>
      <c r="H617" s="113"/>
      <c r="I617" s="113"/>
      <c r="J617" s="113"/>
      <c r="K617" s="113"/>
      <c r="L617" s="113"/>
      <c r="M617" s="113"/>
      <c r="N617" s="113"/>
      <c r="O617" s="113"/>
      <c r="P617" s="113"/>
      <c r="Q617" s="113"/>
    </row>
    <row r="618" spans="5:17" x14ac:dyDescent="0.25">
      <c r="E618" s="304"/>
      <c r="F618" s="113"/>
      <c r="G618" s="113"/>
      <c r="H618" s="113"/>
      <c r="I618" s="113"/>
      <c r="J618" s="113"/>
      <c r="K618" s="113"/>
      <c r="L618" s="113"/>
      <c r="M618" s="113"/>
      <c r="N618" s="113"/>
      <c r="O618" s="113"/>
      <c r="P618" s="113"/>
      <c r="Q618" s="113"/>
    </row>
    <row r="619" spans="5:17" x14ac:dyDescent="0.25">
      <c r="E619" s="304"/>
      <c r="F619" s="113"/>
      <c r="G619" s="113"/>
      <c r="H619" s="113"/>
      <c r="I619" s="113"/>
      <c r="J619" s="113"/>
      <c r="K619" s="113"/>
      <c r="L619" s="113"/>
      <c r="M619" s="113"/>
      <c r="N619" s="113"/>
      <c r="O619" s="113"/>
      <c r="P619" s="113"/>
      <c r="Q619" s="113"/>
    </row>
    <row r="620" spans="5:17" x14ac:dyDescent="0.25">
      <c r="E620" s="304"/>
      <c r="F620" s="113"/>
      <c r="G620" s="113"/>
      <c r="H620" s="113"/>
      <c r="I620" s="113"/>
      <c r="J620" s="113"/>
      <c r="K620" s="113"/>
      <c r="L620" s="113"/>
      <c r="M620" s="113"/>
      <c r="N620" s="113"/>
      <c r="O620" s="113"/>
      <c r="P620" s="113"/>
      <c r="Q620" s="113"/>
    </row>
    <row r="621" spans="5:17" x14ac:dyDescent="0.25">
      <c r="E621" s="304"/>
      <c r="F621" s="113"/>
      <c r="G621" s="113"/>
      <c r="H621" s="113"/>
      <c r="I621" s="113"/>
      <c r="J621" s="113"/>
      <c r="K621" s="113"/>
      <c r="L621" s="113"/>
      <c r="M621" s="113"/>
      <c r="N621" s="113"/>
      <c r="O621" s="113"/>
      <c r="P621" s="113"/>
      <c r="Q621" s="113"/>
    </row>
    <row r="622" spans="5:17" x14ac:dyDescent="0.25">
      <c r="E622" s="304"/>
      <c r="F622" s="113"/>
      <c r="G622" s="113"/>
      <c r="H622" s="113"/>
      <c r="I622" s="113"/>
      <c r="J622" s="113"/>
      <c r="K622" s="113"/>
      <c r="L622" s="113"/>
      <c r="M622" s="113"/>
      <c r="N622" s="113"/>
      <c r="O622" s="113"/>
      <c r="P622" s="113"/>
      <c r="Q622" s="113"/>
    </row>
    <row r="623" spans="5:17" x14ac:dyDescent="0.25">
      <c r="E623" s="304"/>
      <c r="F623" s="113"/>
      <c r="G623" s="113"/>
      <c r="H623" s="113"/>
      <c r="I623" s="113"/>
      <c r="J623" s="113"/>
      <c r="K623" s="113"/>
      <c r="L623" s="113"/>
      <c r="M623" s="113"/>
      <c r="N623" s="113"/>
      <c r="O623" s="113"/>
      <c r="P623" s="113"/>
      <c r="Q623" s="113"/>
    </row>
    <row r="624" spans="5:17" x14ac:dyDescent="0.25">
      <c r="E624" s="304"/>
      <c r="F624" s="113"/>
      <c r="G624" s="113"/>
      <c r="H624" s="113"/>
      <c r="I624" s="113"/>
      <c r="J624" s="113"/>
      <c r="K624" s="113"/>
      <c r="L624" s="113"/>
      <c r="M624" s="113"/>
      <c r="N624" s="113"/>
      <c r="O624" s="113"/>
      <c r="P624" s="113"/>
      <c r="Q624" s="113"/>
    </row>
    <row r="625" spans="5:17" x14ac:dyDescent="0.25">
      <c r="E625" s="304"/>
      <c r="F625" s="113"/>
      <c r="G625" s="113"/>
      <c r="H625" s="113"/>
      <c r="I625" s="113"/>
      <c r="J625" s="113"/>
      <c r="K625" s="113"/>
      <c r="L625" s="113"/>
      <c r="M625" s="113"/>
      <c r="N625" s="113"/>
      <c r="O625" s="113"/>
      <c r="P625" s="113"/>
      <c r="Q625" s="113"/>
    </row>
    <row r="626" spans="5:17" x14ac:dyDescent="0.25">
      <c r="E626" s="304"/>
      <c r="F626" s="113"/>
      <c r="G626" s="113"/>
      <c r="H626" s="113"/>
      <c r="I626" s="113"/>
      <c r="J626" s="113"/>
      <c r="K626" s="113"/>
      <c r="L626" s="113"/>
      <c r="M626" s="113"/>
      <c r="N626" s="113"/>
      <c r="O626" s="113"/>
      <c r="P626" s="113"/>
      <c r="Q626" s="113"/>
    </row>
    <row r="627" spans="5:17" x14ac:dyDescent="0.25">
      <c r="E627" s="304"/>
      <c r="F627" s="113"/>
      <c r="G627" s="113"/>
      <c r="H627" s="113"/>
      <c r="I627" s="113"/>
      <c r="J627" s="113"/>
      <c r="K627" s="113"/>
      <c r="L627" s="113"/>
      <c r="M627" s="113"/>
      <c r="N627" s="113"/>
      <c r="O627" s="113"/>
      <c r="P627" s="113"/>
      <c r="Q627" s="113"/>
    </row>
    <row r="628" spans="5:17" x14ac:dyDescent="0.25">
      <c r="E628" s="304"/>
      <c r="F628" s="113"/>
      <c r="G628" s="113"/>
      <c r="H628" s="113"/>
      <c r="I628" s="113"/>
      <c r="J628" s="113"/>
      <c r="K628" s="113"/>
      <c r="L628" s="113"/>
      <c r="M628" s="113"/>
      <c r="N628" s="113"/>
      <c r="O628" s="113"/>
      <c r="P628" s="113"/>
      <c r="Q628" s="113"/>
    </row>
    <row r="629" spans="5:17" x14ac:dyDescent="0.25">
      <c r="E629" s="304"/>
      <c r="F629" s="113"/>
      <c r="G629" s="113"/>
      <c r="H629" s="113"/>
      <c r="I629" s="113"/>
      <c r="J629" s="113"/>
      <c r="K629" s="113"/>
      <c r="L629" s="113"/>
      <c r="M629" s="113"/>
      <c r="N629" s="113"/>
      <c r="O629" s="113"/>
      <c r="P629" s="113"/>
      <c r="Q629" s="113"/>
    </row>
    <row r="630" spans="5:17" x14ac:dyDescent="0.25">
      <c r="E630" s="304"/>
      <c r="F630" s="113"/>
      <c r="G630" s="113"/>
      <c r="H630" s="113"/>
      <c r="I630" s="113"/>
      <c r="J630" s="113"/>
      <c r="K630" s="113"/>
      <c r="L630" s="113"/>
      <c r="M630" s="113"/>
      <c r="N630" s="113"/>
      <c r="O630" s="113"/>
      <c r="P630" s="113"/>
      <c r="Q630" s="113"/>
    </row>
    <row r="631" spans="5:17" x14ac:dyDescent="0.25">
      <c r="E631" s="304"/>
      <c r="F631" s="113"/>
      <c r="G631" s="113"/>
      <c r="H631" s="113"/>
      <c r="I631" s="113"/>
      <c r="J631" s="113"/>
      <c r="K631" s="113"/>
      <c r="L631" s="113"/>
      <c r="M631" s="113"/>
      <c r="N631" s="113"/>
      <c r="O631" s="113"/>
      <c r="P631" s="113"/>
      <c r="Q631" s="113"/>
    </row>
    <row r="632" spans="5:17" x14ac:dyDescent="0.25">
      <c r="E632" s="304"/>
      <c r="F632" s="113"/>
      <c r="G632" s="113"/>
      <c r="H632" s="113"/>
      <c r="I632" s="113"/>
      <c r="J632" s="113"/>
      <c r="K632" s="113"/>
      <c r="L632" s="113"/>
      <c r="M632" s="113"/>
      <c r="N632" s="113"/>
      <c r="O632" s="113"/>
      <c r="P632" s="113"/>
      <c r="Q632" s="113"/>
    </row>
    <row r="633" spans="5:17" x14ac:dyDescent="0.25">
      <c r="E633" s="304"/>
      <c r="F633" s="113"/>
      <c r="G633" s="113"/>
      <c r="H633" s="113"/>
      <c r="I633" s="113"/>
      <c r="J633" s="113"/>
      <c r="K633" s="113"/>
      <c r="L633" s="113"/>
      <c r="M633" s="113"/>
      <c r="N633" s="113"/>
      <c r="O633" s="113"/>
      <c r="P633" s="113"/>
      <c r="Q633" s="113"/>
    </row>
    <row r="634" spans="5:17" x14ac:dyDescent="0.25">
      <c r="E634" s="304"/>
      <c r="F634" s="113"/>
      <c r="G634" s="113"/>
      <c r="H634" s="113"/>
      <c r="I634" s="113"/>
      <c r="J634" s="113"/>
      <c r="K634" s="113"/>
      <c r="L634" s="113"/>
      <c r="M634" s="113"/>
      <c r="N634" s="113"/>
      <c r="O634" s="113"/>
      <c r="P634" s="113"/>
      <c r="Q634" s="113"/>
    </row>
    <row r="635" spans="5:17" x14ac:dyDescent="0.25">
      <c r="E635" s="304"/>
      <c r="F635" s="113"/>
      <c r="G635" s="113"/>
      <c r="H635" s="113"/>
      <c r="I635" s="113"/>
      <c r="J635" s="113"/>
      <c r="K635" s="113"/>
      <c r="L635" s="113"/>
      <c r="M635" s="113"/>
      <c r="N635" s="113"/>
      <c r="O635" s="113"/>
      <c r="P635" s="113"/>
      <c r="Q635" s="113"/>
    </row>
    <row r="636" spans="5:17" x14ac:dyDescent="0.25">
      <c r="E636" s="304"/>
      <c r="F636" s="113"/>
      <c r="G636" s="113"/>
      <c r="H636" s="113"/>
      <c r="I636" s="113"/>
      <c r="J636" s="113"/>
      <c r="K636" s="113"/>
      <c r="L636" s="113"/>
      <c r="M636" s="113"/>
      <c r="N636" s="113"/>
      <c r="O636" s="113"/>
      <c r="P636" s="113"/>
      <c r="Q636" s="113"/>
    </row>
    <row r="637" spans="5:17" x14ac:dyDescent="0.25">
      <c r="E637" s="304"/>
      <c r="F637" s="113"/>
      <c r="G637" s="113"/>
      <c r="H637" s="113"/>
      <c r="I637" s="113"/>
      <c r="J637" s="113"/>
      <c r="K637" s="113"/>
      <c r="L637" s="113"/>
      <c r="M637" s="113"/>
      <c r="N637" s="113"/>
      <c r="O637" s="113"/>
      <c r="P637" s="113"/>
      <c r="Q637" s="113"/>
    </row>
    <row r="638" spans="5:17" x14ac:dyDescent="0.25">
      <c r="E638" s="304"/>
      <c r="F638" s="113"/>
      <c r="G638" s="113"/>
      <c r="H638" s="113"/>
      <c r="I638" s="113"/>
      <c r="J638" s="113"/>
      <c r="K638" s="113"/>
      <c r="L638" s="113"/>
      <c r="M638" s="113"/>
      <c r="N638" s="113"/>
      <c r="O638" s="113"/>
      <c r="P638" s="113"/>
      <c r="Q638" s="113"/>
    </row>
    <row r="639" spans="5:17" x14ac:dyDescent="0.25">
      <c r="E639" s="304"/>
      <c r="F639" s="113"/>
      <c r="G639" s="113"/>
      <c r="H639" s="113"/>
      <c r="I639" s="113"/>
      <c r="J639" s="113"/>
      <c r="K639" s="113"/>
      <c r="L639" s="113"/>
      <c r="M639" s="113"/>
      <c r="N639" s="113"/>
      <c r="O639" s="113"/>
      <c r="P639" s="113"/>
      <c r="Q639" s="113"/>
    </row>
    <row r="640" spans="5:17" x14ac:dyDescent="0.25">
      <c r="E640" s="304"/>
      <c r="F640" s="113"/>
      <c r="G640" s="113"/>
      <c r="H640" s="113"/>
      <c r="I640" s="113"/>
      <c r="J640" s="113"/>
      <c r="K640" s="113"/>
      <c r="L640" s="113"/>
      <c r="M640" s="113"/>
      <c r="N640" s="113"/>
      <c r="O640" s="113"/>
      <c r="P640" s="113"/>
      <c r="Q640" s="113"/>
    </row>
    <row r="641" spans="5:17" x14ac:dyDescent="0.25">
      <c r="E641" s="304"/>
      <c r="F641" s="113"/>
      <c r="G641" s="113"/>
      <c r="H641" s="113"/>
      <c r="I641" s="113"/>
      <c r="J641" s="113"/>
      <c r="K641" s="113"/>
      <c r="L641" s="113"/>
      <c r="M641" s="113"/>
      <c r="N641" s="113"/>
      <c r="O641" s="113"/>
      <c r="P641" s="113"/>
      <c r="Q641" s="113"/>
    </row>
    <row r="642" spans="5:17" x14ac:dyDescent="0.25">
      <c r="E642" s="304"/>
      <c r="F642" s="113"/>
      <c r="G642" s="113"/>
      <c r="H642" s="113"/>
      <c r="I642" s="113"/>
      <c r="J642" s="113"/>
      <c r="K642" s="113"/>
      <c r="L642" s="113"/>
      <c r="M642" s="113"/>
      <c r="N642" s="113"/>
      <c r="O642" s="113"/>
      <c r="P642" s="113"/>
      <c r="Q642" s="113"/>
    </row>
    <row r="643" spans="5:17" x14ac:dyDescent="0.25">
      <c r="E643" s="304"/>
      <c r="F643" s="113"/>
      <c r="G643" s="113"/>
      <c r="H643" s="113"/>
      <c r="I643" s="113"/>
      <c r="J643" s="113"/>
      <c r="K643" s="113"/>
      <c r="L643" s="113"/>
      <c r="M643" s="113"/>
      <c r="N643" s="113"/>
      <c r="O643" s="113"/>
      <c r="P643" s="113"/>
      <c r="Q643" s="113"/>
    </row>
    <row r="644" spans="5:17" x14ac:dyDescent="0.25">
      <c r="E644" s="304"/>
      <c r="F644" s="113"/>
      <c r="G644" s="113"/>
      <c r="H644" s="113"/>
      <c r="I644" s="113"/>
      <c r="J644" s="113"/>
      <c r="K644" s="113"/>
      <c r="L644" s="113"/>
      <c r="M644" s="113"/>
      <c r="N644" s="113"/>
      <c r="O644" s="113"/>
      <c r="P644" s="113"/>
      <c r="Q644" s="113"/>
    </row>
    <row r="645" spans="5:17" x14ac:dyDescent="0.25">
      <c r="E645" s="304"/>
      <c r="F645" s="113"/>
      <c r="G645" s="113"/>
      <c r="H645" s="113"/>
      <c r="I645" s="113"/>
      <c r="J645" s="113"/>
      <c r="K645" s="113"/>
      <c r="L645" s="113"/>
      <c r="M645" s="113"/>
      <c r="N645" s="113"/>
      <c r="O645" s="113"/>
      <c r="P645" s="113"/>
      <c r="Q645" s="113"/>
    </row>
    <row r="646" spans="5:17" x14ac:dyDescent="0.25">
      <c r="E646" s="304"/>
      <c r="F646" s="113"/>
      <c r="G646" s="113"/>
      <c r="H646" s="113"/>
      <c r="I646" s="113"/>
      <c r="J646" s="113"/>
      <c r="K646" s="113"/>
      <c r="L646" s="113"/>
      <c r="M646" s="113"/>
      <c r="N646" s="113"/>
      <c r="O646" s="113"/>
      <c r="P646" s="113"/>
      <c r="Q646" s="113"/>
    </row>
    <row r="647" spans="5:17" x14ac:dyDescent="0.25">
      <c r="E647" s="304"/>
      <c r="F647" s="113"/>
      <c r="G647" s="113"/>
      <c r="H647" s="113"/>
      <c r="I647" s="113"/>
      <c r="J647" s="113"/>
      <c r="K647" s="113"/>
      <c r="L647" s="113"/>
      <c r="M647" s="113"/>
      <c r="N647" s="113"/>
      <c r="O647" s="113"/>
      <c r="P647" s="113"/>
      <c r="Q647" s="113"/>
    </row>
    <row r="648" spans="5:17" x14ac:dyDescent="0.25">
      <c r="E648" s="304"/>
      <c r="F648" s="113"/>
      <c r="G648" s="113"/>
      <c r="H648" s="113"/>
      <c r="I648" s="113"/>
      <c r="J648" s="113"/>
      <c r="K648" s="113"/>
      <c r="L648" s="113"/>
      <c r="M648" s="113"/>
      <c r="N648" s="113"/>
      <c r="O648" s="113"/>
      <c r="P648" s="113"/>
      <c r="Q648" s="113"/>
    </row>
    <row r="649" spans="5:17" x14ac:dyDescent="0.25">
      <c r="E649" s="304"/>
      <c r="F649" s="113"/>
      <c r="G649" s="113"/>
      <c r="H649" s="113"/>
      <c r="I649" s="113"/>
      <c r="J649" s="113"/>
      <c r="K649" s="113"/>
      <c r="L649" s="113"/>
      <c r="M649" s="113"/>
      <c r="N649" s="113"/>
      <c r="O649" s="113"/>
      <c r="P649" s="113"/>
      <c r="Q649" s="113"/>
    </row>
    <row r="650" spans="5:17" x14ac:dyDescent="0.25">
      <c r="E650" s="304"/>
      <c r="F650" s="113"/>
      <c r="G650" s="113"/>
      <c r="H650" s="113"/>
      <c r="I650" s="113"/>
      <c r="J650" s="113"/>
      <c r="K650" s="113"/>
      <c r="L650" s="113"/>
      <c r="M650" s="113"/>
      <c r="N650" s="113"/>
      <c r="O650" s="113"/>
      <c r="P650" s="113"/>
      <c r="Q650" s="113"/>
    </row>
    <row r="651" spans="5:17" x14ac:dyDescent="0.25">
      <c r="E651" s="304"/>
      <c r="F651" s="113"/>
      <c r="G651" s="113"/>
      <c r="H651" s="113"/>
      <c r="I651" s="113"/>
      <c r="J651" s="113"/>
      <c r="K651" s="113"/>
      <c r="L651" s="113"/>
      <c r="M651" s="113"/>
      <c r="N651" s="113"/>
      <c r="O651" s="113"/>
      <c r="P651" s="113"/>
      <c r="Q651" s="113"/>
    </row>
    <row r="652" spans="5:17" x14ac:dyDescent="0.25">
      <c r="E652" s="304"/>
      <c r="F652" s="113"/>
      <c r="G652" s="113"/>
      <c r="H652" s="113"/>
      <c r="I652" s="113"/>
      <c r="J652" s="113"/>
      <c r="K652" s="113"/>
      <c r="L652" s="113"/>
      <c r="M652" s="113"/>
      <c r="N652" s="113"/>
      <c r="O652" s="113"/>
      <c r="P652" s="113"/>
      <c r="Q652" s="113"/>
    </row>
    <row r="653" spans="5:17" x14ac:dyDescent="0.25">
      <c r="E653" s="304"/>
      <c r="F653" s="113"/>
      <c r="G653" s="113"/>
      <c r="H653" s="113"/>
      <c r="I653" s="113"/>
      <c r="J653" s="113"/>
      <c r="K653" s="113"/>
      <c r="L653" s="113"/>
      <c r="M653" s="113"/>
      <c r="N653" s="113"/>
      <c r="O653" s="113"/>
      <c r="P653" s="113"/>
      <c r="Q653" s="113"/>
    </row>
    <row r="654" spans="5:17" x14ac:dyDescent="0.25">
      <c r="E654" s="304"/>
      <c r="F654" s="113"/>
      <c r="G654" s="113"/>
      <c r="H654" s="113"/>
      <c r="I654" s="113"/>
      <c r="J654" s="113"/>
      <c r="K654" s="113"/>
      <c r="L654" s="113"/>
      <c r="M654" s="113"/>
      <c r="N654" s="113"/>
      <c r="O654" s="113"/>
      <c r="P654" s="113"/>
      <c r="Q654" s="113"/>
    </row>
    <row r="655" spans="5:17" x14ac:dyDescent="0.25">
      <c r="E655" s="304"/>
      <c r="F655" s="113"/>
      <c r="G655" s="113"/>
      <c r="H655" s="113"/>
      <c r="I655" s="113"/>
      <c r="J655" s="113"/>
      <c r="K655" s="113"/>
      <c r="L655" s="113"/>
      <c r="M655" s="113"/>
      <c r="N655" s="113"/>
      <c r="O655" s="113"/>
      <c r="P655" s="113"/>
      <c r="Q655" s="113"/>
    </row>
    <row r="656" spans="5:17" x14ac:dyDescent="0.25">
      <c r="E656" s="304"/>
      <c r="F656" s="113"/>
      <c r="G656" s="113"/>
      <c r="H656" s="113"/>
      <c r="I656" s="113"/>
      <c r="J656" s="113"/>
      <c r="K656" s="113"/>
      <c r="L656" s="113"/>
      <c r="M656" s="113"/>
      <c r="N656" s="113"/>
      <c r="O656" s="113"/>
      <c r="P656" s="113"/>
      <c r="Q656" s="113"/>
    </row>
    <row r="657" spans="5:17" x14ac:dyDescent="0.25">
      <c r="E657" s="304"/>
      <c r="F657" s="113"/>
      <c r="G657" s="113"/>
      <c r="H657" s="113"/>
      <c r="I657" s="113"/>
      <c r="J657" s="113"/>
      <c r="K657" s="113"/>
      <c r="L657" s="113"/>
      <c r="M657" s="113"/>
      <c r="N657" s="113"/>
      <c r="O657" s="113"/>
      <c r="P657" s="113"/>
      <c r="Q657" s="113"/>
    </row>
    <row r="658" spans="5:17" x14ac:dyDescent="0.25">
      <c r="E658" s="304"/>
      <c r="F658" s="113"/>
      <c r="G658" s="113"/>
      <c r="H658" s="113"/>
      <c r="I658" s="113"/>
      <c r="J658" s="113"/>
      <c r="K658" s="113"/>
      <c r="L658" s="113"/>
      <c r="M658" s="113"/>
      <c r="N658" s="113"/>
      <c r="O658" s="113"/>
      <c r="P658" s="113"/>
      <c r="Q658" s="113"/>
    </row>
    <row r="659" spans="5:17" x14ac:dyDescent="0.25">
      <c r="E659" s="304"/>
      <c r="F659" s="113"/>
      <c r="G659" s="113"/>
      <c r="H659" s="113"/>
      <c r="I659" s="113"/>
      <c r="J659" s="113"/>
      <c r="K659" s="113"/>
      <c r="L659" s="113"/>
      <c r="M659" s="113"/>
      <c r="N659" s="113"/>
      <c r="O659" s="113"/>
      <c r="P659" s="113"/>
      <c r="Q659" s="113"/>
    </row>
    <row r="660" spans="5:17" x14ac:dyDescent="0.25">
      <c r="E660" s="304"/>
      <c r="F660" s="113"/>
      <c r="G660" s="113"/>
      <c r="H660" s="113"/>
      <c r="I660" s="113"/>
      <c r="J660" s="113"/>
      <c r="K660" s="113"/>
      <c r="L660" s="113"/>
      <c r="M660" s="113"/>
      <c r="N660" s="113"/>
      <c r="O660" s="113"/>
      <c r="P660" s="113"/>
      <c r="Q660" s="113"/>
    </row>
    <row r="661" spans="5:17" x14ac:dyDescent="0.25">
      <c r="E661" s="304"/>
      <c r="F661" s="113"/>
      <c r="G661" s="113"/>
      <c r="H661" s="113"/>
      <c r="I661" s="113"/>
      <c r="J661" s="113"/>
      <c r="K661" s="113"/>
      <c r="L661" s="113"/>
      <c r="M661" s="113"/>
      <c r="N661" s="113"/>
      <c r="O661" s="113"/>
      <c r="P661" s="113"/>
      <c r="Q661" s="113"/>
    </row>
    <row r="662" spans="5:17" x14ac:dyDescent="0.25">
      <c r="E662" s="304"/>
      <c r="F662" s="113"/>
      <c r="G662" s="113"/>
      <c r="H662" s="113"/>
      <c r="I662" s="113"/>
      <c r="J662" s="113"/>
      <c r="K662" s="113"/>
      <c r="L662" s="113"/>
      <c r="M662" s="113"/>
      <c r="N662" s="113"/>
      <c r="O662" s="113"/>
      <c r="P662" s="113"/>
      <c r="Q662" s="113"/>
    </row>
    <row r="663" spans="5:17" x14ac:dyDescent="0.25">
      <c r="E663" s="304"/>
      <c r="F663" s="113"/>
      <c r="G663" s="113"/>
      <c r="H663" s="113"/>
      <c r="I663" s="113"/>
      <c r="J663" s="113"/>
      <c r="K663" s="113"/>
      <c r="L663" s="113"/>
      <c r="M663" s="113"/>
      <c r="N663" s="113"/>
      <c r="O663" s="113"/>
      <c r="P663" s="113"/>
      <c r="Q663" s="113"/>
    </row>
    <row r="664" spans="5:17" x14ac:dyDescent="0.25">
      <c r="E664" s="304"/>
      <c r="F664" s="113"/>
      <c r="G664" s="113"/>
      <c r="H664" s="113"/>
      <c r="I664" s="113"/>
      <c r="J664" s="113"/>
      <c r="K664" s="113"/>
      <c r="L664" s="113"/>
      <c r="M664" s="113"/>
      <c r="N664" s="113"/>
      <c r="O664" s="113"/>
      <c r="P664" s="113"/>
      <c r="Q664" s="113"/>
    </row>
    <row r="665" spans="5:17" x14ac:dyDescent="0.25">
      <c r="E665" s="304"/>
      <c r="F665" s="113"/>
      <c r="G665" s="113"/>
      <c r="H665" s="113"/>
      <c r="I665" s="113"/>
      <c r="J665" s="113"/>
      <c r="K665" s="113"/>
      <c r="L665" s="113"/>
      <c r="M665" s="113"/>
      <c r="N665" s="113"/>
      <c r="O665" s="113"/>
      <c r="P665" s="113"/>
      <c r="Q665" s="113"/>
    </row>
    <row r="666" spans="5:17" x14ac:dyDescent="0.25">
      <c r="E666" s="304"/>
      <c r="F666" s="113"/>
      <c r="G666" s="113"/>
      <c r="H666" s="113"/>
      <c r="I666" s="113"/>
      <c r="J666" s="113"/>
      <c r="K666" s="113"/>
      <c r="L666" s="113"/>
      <c r="M666" s="113"/>
      <c r="N666" s="113"/>
      <c r="O666" s="113"/>
      <c r="P666" s="113"/>
      <c r="Q666" s="113"/>
    </row>
    <row r="667" spans="5:17" x14ac:dyDescent="0.25">
      <c r="E667" s="304"/>
      <c r="F667" s="113"/>
      <c r="G667" s="113"/>
      <c r="H667" s="113"/>
      <c r="I667" s="113"/>
      <c r="J667" s="113"/>
      <c r="K667" s="113"/>
      <c r="L667" s="113"/>
      <c r="M667" s="113"/>
      <c r="N667" s="113"/>
      <c r="O667" s="113"/>
      <c r="P667" s="113"/>
      <c r="Q667" s="113"/>
    </row>
    <row r="668" spans="5:17" x14ac:dyDescent="0.25">
      <c r="E668" s="304"/>
      <c r="F668" s="113"/>
      <c r="G668" s="113"/>
      <c r="H668" s="113"/>
      <c r="I668" s="113"/>
      <c r="J668" s="113"/>
      <c r="K668" s="113"/>
      <c r="L668" s="113"/>
      <c r="M668" s="113"/>
      <c r="N668" s="113"/>
      <c r="O668" s="113"/>
      <c r="P668" s="113"/>
      <c r="Q668" s="113"/>
    </row>
    <row r="669" spans="5:17" x14ac:dyDescent="0.25">
      <c r="E669" s="304"/>
      <c r="F669" s="113"/>
      <c r="G669" s="113"/>
      <c r="H669" s="113"/>
      <c r="I669" s="113"/>
      <c r="J669" s="113"/>
      <c r="K669" s="113"/>
      <c r="L669" s="113"/>
      <c r="M669" s="113"/>
      <c r="N669" s="113"/>
      <c r="O669" s="113"/>
      <c r="P669" s="113"/>
      <c r="Q669" s="113"/>
    </row>
    <row r="670" spans="5:17" x14ac:dyDescent="0.25">
      <c r="E670" s="304"/>
      <c r="F670" s="113"/>
      <c r="G670" s="113"/>
      <c r="H670" s="113"/>
      <c r="I670" s="113"/>
      <c r="J670" s="113"/>
      <c r="K670" s="113"/>
      <c r="L670" s="113"/>
      <c r="M670" s="113"/>
      <c r="N670" s="113"/>
      <c r="O670" s="113"/>
      <c r="P670" s="113"/>
      <c r="Q670" s="113"/>
    </row>
    <row r="671" spans="5:17" x14ac:dyDescent="0.25">
      <c r="E671" s="304"/>
      <c r="F671" s="113"/>
      <c r="G671" s="113"/>
      <c r="H671" s="113"/>
      <c r="I671" s="113"/>
      <c r="J671" s="113"/>
      <c r="K671" s="113"/>
      <c r="L671" s="113"/>
      <c r="M671" s="113"/>
      <c r="N671" s="113"/>
      <c r="O671" s="113"/>
      <c r="P671" s="113"/>
      <c r="Q671" s="113"/>
    </row>
    <row r="672" spans="5:17" x14ac:dyDescent="0.25">
      <c r="E672" s="304"/>
      <c r="F672" s="113"/>
      <c r="G672" s="113"/>
      <c r="H672" s="113"/>
      <c r="I672" s="113"/>
      <c r="J672" s="113"/>
      <c r="K672" s="113"/>
      <c r="L672" s="113"/>
      <c r="M672" s="113"/>
      <c r="N672" s="113"/>
      <c r="O672" s="113"/>
      <c r="P672" s="113"/>
      <c r="Q672" s="113"/>
    </row>
    <row r="673" spans="5:17" x14ac:dyDescent="0.25">
      <c r="E673" s="304"/>
      <c r="F673" s="113"/>
      <c r="G673" s="113"/>
      <c r="H673" s="113"/>
      <c r="I673" s="113"/>
      <c r="J673" s="113"/>
      <c r="K673" s="113"/>
      <c r="L673" s="113"/>
      <c r="M673" s="113"/>
      <c r="N673" s="113"/>
      <c r="O673" s="113"/>
      <c r="P673" s="113"/>
      <c r="Q673" s="113"/>
    </row>
    <row r="674" spans="5:17" x14ac:dyDescent="0.25">
      <c r="E674" s="304"/>
      <c r="F674" s="113"/>
      <c r="G674" s="113"/>
      <c r="H674" s="113"/>
      <c r="I674" s="113"/>
      <c r="J674" s="113"/>
      <c r="K674" s="113"/>
      <c r="L674" s="113"/>
      <c r="M674" s="113"/>
      <c r="N674" s="113"/>
      <c r="O674" s="113"/>
      <c r="P674" s="113"/>
      <c r="Q674" s="113"/>
    </row>
    <row r="675" spans="5:17" x14ac:dyDescent="0.25">
      <c r="E675" s="304"/>
      <c r="F675" s="113"/>
      <c r="G675" s="113"/>
      <c r="H675" s="113"/>
      <c r="I675" s="113"/>
      <c r="J675" s="113"/>
      <c r="K675" s="113"/>
      <c r="L675" s="113"/>
      <c r="M675" s="113"/>
      <c r="N675" s="113"/>
      <c r="O675" s="113"/>
      <c r="P675" s="113"/>
      <c r="Q675" s="113"/>
    </row>
    <row r="676" spans="5:17" x14ac:dyDescent="0.25">
      <c r="E676" s="304"/>
      <c r="F676" s="113"/>
      <c r="G676" s="113"/>
      <c r="H676" s="113"/>
      <c r="I676" s="113"/>
      <c r="J676" s="113"/>
      <c r="K676" s="113"/>
      <c r="L676" s="113"/>
      <c r="M676" s="113"/>
      <c r="N676" s="113"/>
      <c r="O676" s="113"/>
      <c r="P676" s="113"/>
      <c r="Q676" s="113"/>
    </row>
    <row r="677" spans="5:17" x14ac:dyDescent="0.25">
      <c r="E677" s="304"/>
      <c r="F677" s="113"/>
      <c r="G677" s="113"/>
      <c r="H677" s="113"/>
      <c r="I677" s="113"/>
      <c r="J677" s="113"/>
      <c r="K677" s="113"/>
      <c r="L677" s="113"/>
      <c r="M677" s="113"/>
      <c r="N677" s="113"/>
      <c r="O677" s="113"/>
      <c r="P677" s="113"/>
      <c r="Q677" s="113"/>
    </row>
    <row r="678" spans="5:17" x14ac:dyDescent="0.25">
      <c r="E678" s="304"/>
      <c r="F678" s="113"/>
      <c r="G678" s="113"/>
      <c r="H678" s="113"/>
      <c r="I678" s="113"/>
      <c r="J678" s="113"/>
      <c r="K678" s="113"/>
      <c r="L678" s="113"/>
      <c r="M678" s="113"/>
      <c r="N678" s="113"/>
      <c r="O678" s="113"/>
      <c r="P678" s="113"/>
      <c r="Q678" s="113"/>
    </row>
    <row r="679" spans="5:17" x14ac:dyDescent="0.25">
      <c r="E679" s="304"/>
      <c r="F679" s="113"/>
      <c r="G679" s="113"/>
      <c r="H679" s="113"/>
      <c r="I679" s="113"/>
      <c r="J679" s="113"/>
      <c r="K679" s="113"/>
      <c r="L679" s="113"/>
      <c r="M679" s="113"/>
      <c r="N679" s="113"/>
      <c r="O679" s="113"/>
      <c r="P679" s="113"/>
      <c r="Q679" s="113"/>
    </row>
    <row r="680" spans="5:17" x14ac:dyDescent="0.25">
      <c r="E680" s="304"/>
      <c r="F680" s="113"/>
      <c r="G680" s="113"/>
      <c r="H680" s="113"/>
      <c r="I680" s="113"/>
      <c r="J680" s="113"/>
      <c r="K680" s="113"/>
      <c r="L680" s="113"/>
      <c r="M680" s="113"/>
      <c r="N680" s="113"/>
      <c r="O680" s="113"/>
      <c r="P680" s="113"/>
      <c r="Q680" s="113"/>
    </row>
    <row r="681" spans="5:17" x14ac:dyDescent="0.25">
      <c r="E681" s="304"/>
      <c r="F681" s="113"/>
      <c r="G681" s="113"/>
      <c r="H681" s="113"/>
      <c r="I681" s="113"/>
      <c r="J681" s="113"/>
      <c r="K681" s="113"/>
      <c r="L681" s="113"/>
      <c r="M681" s="113"/>
      <c r="N681" s="113"/>
      <c r="O681" s="113"/>
      <c r="P681" s="113"/>
      <c r="Q681" s="113"/>
    </row>
    <row r="682" spans="5:17" x14ac:dyDescent="0.25">
      <c r="E682" s="304"/>
      <c r="F682" s="113"/>
      <c r="G682" s="113"/>
      <c r="H682" s="113"/>
      <c r="I682" s="113"/>
      <c r="J682" s="113"/>
      <c r="K682" s="113"/>
      <c r="L682" s="113"/>
      <c r="M682" s="113"/>
      <c r="N682" s="113"/>
      <c r="O682" s="113"/>
      <c r="P682" s="113"/>
      <c r="Q682" s="113"/>
    </row>
    <row r="683" spans="5:17" x14ac:dyDescent="0.25">
      <c r="E683" s="304"/>
      <c r="F683" s="113"/>
      <c r="G683" s="113"/>
      <c r="H683" s="113"/>
      <c r="I683" s="113"/>
      <c r="J683" s="113"/>
      <c r="K683" s="113"/>
      <c r="L683" s="113"/>
      <c r="M683" s="113"/>
      <c r="N683" s="113"/>
      <c r="O683" s="113"/>
      <c r="P683" s="113"/>
      <c r="Q683" s="113"/>
    </row>
    <row r="684" spans="5:17" x14ac:dyDescent="0.25">
      <c r="E684" s="304"/>
      <c r="F684" s="113"/>
      <c r="G684" s="113"/>
      <c r="H684" s="113"/>
      <c r="I684" s="113"/>
      <c r="J684" s="113"/>
      <c r="K684" s="113"/>
      <c r="L684" s="113"/>
      <c r="M684" s="113"/>
      <c r="N684" s="113"/>
      <c r="O684" s="113"/>
      <c r="P684" s="113"/>
      <c r="Q684" s="113"/>
    </row>
    <row r="685" spans="5:17" x14ac:dyDescent="0.25">
      <c r="E685" s="304"/>
      <c r="F685" s="113"/>
      <c r="G685" s="113"/>
      <c r="H685" s="113"/>
      <c r="I685" s="113"/>
      <c r="J685" s="113"/>
      <c r="K685" s="113"/>
      <c r="L685" s="113"/>
      <c r="M685" s="113"/>
      <c r="N685" s="113"/>
      <c r="O685" s="113"/>
      <c r="P685" s="113"/>
      <c r="Q685" s="113"/>
    </row>
    <row r="686" spans="5:17" x14ac:dyDescent="0.25">
      <c r="E686" s="304"/>
      <c r="F686" s="113"/>
      <c r="G686" s="113"/>
      <c r="H686" s="113"/>
      <c r="I686" s="113"/>
      <c r="J686" s="113"/>
      <c r="K686" s="113"/>
      <c r="L686" s="113"/>
      <c r="M686" s="113"/>
      <c r="N686" s="113"/>
      <c r="O686" s="113"/>
      <c r="P686" s="113"/>
      <c r="Q686" s="113"/>
    </row>
    <row r="687" spans="5:17" x14ac:dyDescent="0.25">
      <c r="E687" s="304"/>
      <c r="F687" s="113"/>
      <c r="G687" s="113"/>
      <c r="H687" s="113"/>
      <c r="I687" s="113"/>
      <c r="J687" s="113"/>
      <c r="K687" s="113"/>
      <c r="L687" s="113"/>
      <c r="M687" s="113"/>
      <c r="N687" s="113"/>
      <c r="O687" s="113"/>
      <c r="P687" s="113"/>
      <c r="Q687" s="113"/>
    </row>
    <row r="688" spans="5:17" x14ac:dyDescent="0.25">
      <c r="E688" s="304"/>
      <c r="F688" s="113"/>
      <c r="G688" s="113"/>
      <c r="H688" s="113"/>
      <c r="I688" s="113"/>
      <c r="J688" s="113"/>
      <c r="K688" s="113"/>
      <c r="L688" s="113"/>
      <c r="M688" s="113"/>
      <c r="N688" s="113"/>
      <c r="O688" s="113"/>
      <c r="P688" s="113"/>
      <c r="Q688" s="113"/>
    </row>
    <row r="689" spans="5:17" x14ac:dyDescent="0.25">
      <c r="E689" s="304"/>
      <c r="F689" s="113"/>
      <c r="G689" s="113"/>
      <c r="H689" s="113"/>
      <c r="I689" s="113"/>
      <c r="J689" s="113"/>
      <c r="K689" s="113"/>
      <c r="L689" s="113"/>
      <c r="M689" s="113"/>
      <c r="N689" s="113"/>
      <c r="O689" s="113"/>
      <c r="P689" s="113"/>
      <c r="Q689" s="113"/>
    </row>
    <row r="690" spans="5:17" x14ac:dyDescent="0.25">
      <c r="E690" s="304"/>
      <c r="F690" s="113"/>
      <c r="G690" s="113"/>
      <c r="H690" s="113"/>
      <c r="I690" s="113"/>
      <c r="J690" s="113"/>
      <c r="K690" s="113"/>
      <c r="L690" s="113"/>
      <c r="M690" s="113"/>
      <c r="N690" s="113"/>
      <c r="O690" s="113"/>
      <c r="P690" s="113"/>
      <c r="Q690" s="113"/>
    </row>
    <row r="691" spans="5:17" x14ac:dyDescent="0.25">
      <c r="E691" s="304"/>
      <c r="F691" s="113"/>
      <c r="G691" s="113"/>
      <c r="H691" s="113"/>
      <c r="I691" s="113"/>
      <c r="J691" s="113"/>
      <c r="K691" s="113"/>
      <c r="L691" s="113"/>
      <c r="M691" s="113"/>
      <c r="N691" s="113"/>
      <c r="O691" s="113"/>
      <c r="P691" s="113"/>
      <c r="Q691" s="113"/>
    </row>
    <row r="692" spans="5:17" x14ac:dyDescent="0.25">
      <c r="E692" s="304"/>
      <c r="F692" s="113"/>
      <c r="G692" s="113"/>
      <c r="H692" s="113"/>
      <c r="I692" s="113"/>
      <c r="J692" s="113"/>
      <c r="K692" s="113"/>
      <c r="L692" s="113"/>
      <c r="M692" s="113"/>
      <c r="N692" s="113"/>
      <c r="O692" s="113"/>
      <c r="P692" s="113"/>
      <c r="Q692" s="113"/>
    </row>
    <row r="693" spans="5:17" x14ac:dyDescent="0.25">
      <c r="E693" s="304"/>
      <c r="F693" s="113"/>
      <c r="G693" s="113"/>
      <c r="H693" s="113"/>
      <c r="I693" s="113"/>
      <c r="J693" s="113"/>
      <c r="K693" s="113"/>
      <c r="L693" s="113"/>
      <c r="M693" s="113"/>
      <c r="N693" s="113"/>
      <c r="O693" s="113"/>
      <c r="P693" s="113"/>
      <c r="Q693" s="113"/>
    </row>
    <row r="694" spans="5:17" x14ac:dyDescent="0.25">
      <c r="E694" s="304"/>
      <c r="F694" s="113"/>
      <c r="G694" s="113"/>
      <c r="H694" s="113"/>
      <c r="I694" s="113"/>
      <c r="J694" s="113"/>
      <c r="K694" s="113"/>
      <c r="L694" s="113"/>
      <c r="M694" s="113"/>
      <c r="N694" s="113"/>
      <c r="O694" s="113"/>
      <c r="P694" s="113"/>
      <c r="Q694" s="113"/>
    </row>
    <row r="695" spans="5:17" x14ac:dyDescent="0.25">
      <c r="E695" s="304"/>
      <c r="F695" s="113"/>
      <c r="G695" s="113"/>
      <c r="H695" s="113"/>
      <c r="I695" s="113"/>
      <c r="J695" s="113"/>
      <c r="K695" s="113"/>
      <c r="L695" s="113"/>
      <c r="M695" s="113"/>
      <c r="N695" s="113"/>
      <c r="O695" s="113"/>
      <c r="P695" s="113"/>
      <c r="Q695" s="113"/>
    </row>
    <row r="696" spans="5:17" x14ac:dyDescent="0.25">
      <c r="E696" s="304"/>
      <c r="F696" s="113"/>
      <c r="G696" s="113"/>
      <c r="H696" s="113"/>
      <c r="I696" s="113"/>
      <c r="J696" s="113"/>
      <c r="K696" s="113"/>
      <c r="L696" s="113"/>
      <c r="M696" s="113"/>
      <c r="N696" s="113"/>
      <c r="O696" s="113"/>
      <c r="P696" s="113"/>
      <c r="Q696" s="113"/>
    </row>
    <row r="697" spans="5:17" x14ac:dyDescent="0.25">
      <c r="E697" s="304"/>
      <c r="F697" s="113"/>
      <c r="G697" s="113"/>
      <c r="H697" s="113"/>
      <c r="I697" s="113"/>
      <c r="J697" s="113"/>
      <c r="K697" s="113"/>
      <c r="L697" s="113"/>
      <c r="M697" s="113"/>
      <c r="N697" s="113"/>
      <c r="O697" s="113"/>
      <c r="P697" s="113"/>
      <c r="Q697" s="113"/>
    </row>
    <row r="698" spans="5:17" x14ac:dyDescent="0.25">
      <c r="E698" s="304"/>
      <c r="F698" s="113"/>
      <c r="G698" s="113"/>
      <c r="H698" s="113"/>
      <c r="I698" s="113"/>
      <c r="J698" s="113"/>
      <c r="K698" s="113"/>
      <c r="L698" s="113"/>
      <c r="M698" s="113"/>
      <c r="N698" s="113"/>
      <c r="O698" s="113"/>
      <c r="P698" s="113"/>
      <c r="Q698" s="113"/>
    </row>
    <row r="699" spans="5:17" x14ac:dyDescent="0.25">
      <c r="E699" s="304"/>
      <c r="F699" s="113"/>
      <c r="G699" s="113"/>
      <c r="H699" s="113"/>
      <c r="I699" s="113"/>
      <c r="J699" s="113"/>
      <c r="K699" s="113"/>
      <c r="L699" s="113"/>
      <c r="M699" s="113"/>
      <c r="N699" s="113"/>
      <c r="O699" s="113"/>
      <c r="P699" s="113"/>
      <c r="Q699" s="113"/>
    </row>
    <row r="700" spans="5:17" x14ac:dyDescent="0.25">
      <c r="E700" s="304"/>
      <c r="F700" s="113"/>
      <c r="G700" s="113"/>
      <c r="H700" s="113"/>
      <c r="I700" s="113"/>
      <c r="J700" s="113"/>
      <c r="K700" s="113"/>
      <c r="L700" s="113"/>
      <c r="M700" s="113"/>
      <c r="N700" s="113"/>
      <c r="O700" s="113"/>
      <c r="P700" s="113"/>
      <c r="Q700" s="113"/>
    </row>
    <row r="701" spans="5:17" x14ac:dyDescent="0.25">
      <c r="E701" s="304"/>
      <c r="F701" s="113"/>
      <c r="G701" s="113"/>
      <c r="H701" s="113"/>
      <c r="I701" s="113"/>
      <c r="J701" s="113"/>
      <c r="K701" s="113"/>
      <c r="L701" s="113"/>
      <c r="M701" s="113"/>
      <c r="N701" s="113"/>
      <c r="O701" s="113"/>
      <c r="P701" s="113"/>
      <c r="Q701" s="113"/>
    </row>
    <row r="702" spans="5:17" x14ac:dyDescent="0.25">
      <c r="E702" s="304"/>
      <c r="F702" s="113"/>
      <c r="G702" s="113"/>
      <c r="H702" s="113"/>
      <c r="I702" s="113"/>
      <c r="J702" s="113"/>
      <c r="K702" s="113"/>
      <c r="L702" s="113"/>
      <c r="M702" s="113"/>
      <c r="N702" s="113"/>
      <c r="O702" s="113"/>
      <c r="P702" s="113"/>
      <c r="Q702" s="113"/>
    </row>
    <row r="703" spans="5:17" x14ac:dyDescent="0.25">
      <c r="E703" s="304"/>
      <c r="F703" s="113"/>
      <c r="G703" s="113"/>
      <c r="H703" s="113"/>
      <c r="I703" s="113"/>
      <c r="J703" s="113"/>
      <c r="K703" s="113"/>
      <c r="L703" s="113"/>
      <c r="M703" s="113"/>
      <c r="N703" s="113"/>
      <c r="O703" s="113"/>
      <c r="P703" s="113"/>
      <c r="Q703" s="113"/>
    </row>
    <row r="704" spans="5:17" x14ac:dyDescent="0.25">
      <c r="E704" s="304"/>
      <c r="F704" s="113"/>
      <c r="G704" s="113"/>
      <c r="H704" s="113"/>
      <c r="I704" s="113"/>
      <c r="J704" s="113"/>
      <c r="K704" s="113"/>
      <c r="L704" s="113"/>
      <c r="M704" s="113"/>
      <c r="N704" s="113"/>
      <c r="O704" s="113"/>
      <c r="P704" s="113"/>
      <c r="Q704" s="113"/>
    </row>
    <row r="705" spans="5:17" x14ac:dyDescent="0.25">
      <c r="E705" s="304"/>
      <c r="F705" s="113"/>
      <c r="G705" s="113"/>
      <c r="H705" s="113"/>
      <c r="I705" s="113"/>
      <c r="J705" s="113"/>
      <c r="K705" s="113"/>
      <c r="L705" s="113"/>
      <c r="M705" s="113"/>
      <c r="N705" s="113"/>
      <c r="O705" s="113"/>
      <c r="P705" s="113"/>
      <c r="Q705" s="113"/>
    </row>
    <row r="706" spans="5:17" x14ac:dyDescent="0.25">
      <c r="E706" s="304"/>
      <c r="F706" s="113"/>
      <c r="G706" s="113"/>
      <c r="H706" s="113"/>
      <c r="I706" s="113"/>
      <c r="J706" s="113"/>
      <c r="K706" s="113"/>
      <c r="L706" s="113"/>
      <c r="M706" s="113"/>
      <c r="N706" s="113"/>
      <c r="O706" s="113"/>
      <c r="P706" s="113"/>
      <c r="Q706" s="113"/>
    </row>
    <row r="707" spans="5:17" x14ac:dyDescent="0.25">
      <c r="E707" s="304"/>
      <c r="F707" s="113"/>
      <c r="G707" s="113"/>
      <c r="H707" s="113"/>
      <c r="I707" s="113"/>
      <c r="J707" s="113"/>
      <c r="K707" s="113"/>
      <c r="L707" s="113"/>
      <c r="M707" s="113"/>
      <c r="N707" s="113"/>
      <c r="O707" s="113"/>
      <c r="P707" s="113"/>
      <c r="Q707" s="113"/>
    </row>
    <row r="708" spans="5:17" x14ac:dyDescent="0.25">
      <c r="E708" s="304"/>
      <c r="F708" s="113"/>
      <c r="G708" s="113"/>
      <c r="H708" s="113"/>
      <c r="I708" s="113"/>
      <c r="J708" s="113"/>
      <c r="K708" s="113"/>
      <c r="L708" s="113"/>
      <c r="M708" s="113"/>
      <c r="N708" s="113"/>
      <c r="O708" s="113"/>
      <c r="P708" s="113"/>
      <c r="Q708" s="113"/>
    </row>
    <row r="709" spans="5:17" x14ac:dyDescent="0.25">
      <c r="E709" s="304"/>
      <c r="F709" s="113"/>
      <c r="G709" s="113"/>
      <c r="H709" s="113"/>
      <c r="I709" s="113"/>
      <c r="J709" s="113"/>
      <c r="K709" s="113"/>
      <c r="L709" s="113"/>
      <c r="M709" s="113"/>
      <c r="N709" s="113"/>
      <c r="O709" s="113"/>
      <c r="P709" s="113"/>
      <c r="Q709" s="113"/>
    </row>
    <row r="710" spans="5:17" x14ac:dyDescent="0.25">
      <c r="E710" s="304"/>
      <c r="F710" s="113"/>
      <c r="G710" s="113"/>
      <c r="H710" s="113"/>
      <c r="I710" s="113"/>
      <c r="J710" s="113"/>
      <c r="K710" s="113"/>
      <c r="L710" s="113"/>
      <c r="M710" s="113"/>
      <c r="N710" s="113"/>
      <c r="O710" s="113"/>
      <c r="P710" s="113"/>
      <c r="Q710" s="113"/>
    </row>
    <row r="711" spans="5:17" x14ac:dyDescent="0.25">
      <c r="E711" s="304"/>
      <c r="F711" s="113"/>
      <c r="G711" s="113"/>
      <c r="H711" s="113"/>
      <c r="I711" s="113"/>
      <c r="J711" s="113"/>
      <c r="K711" s="113"/>
      <c r="L711" s="113"/>
      <c r="M711" s="113"/>
      <c r="N711" s="113"/>
      <c r="O711" s="113"/>
      <c r="P711" s="113"/>
      <c r="Q711" s="113"/>
    </row>
    <row r="712" spans="5:17" x14ac:dyDescent="0.25">
      <c r="E712" s="304"/>
      <c r="F712" s="113"/>
      <c r="G712" s="113"/>
      <c r="H712" s="113"/>
      <c r="I712" s="113"/>
      <c r="J712" s="113"/>
      <c r="K712" s="113"/>
      <c r="L712" s="113"/>
      <c r="M712" s="113"/>
      <c r="N712" s="113"/>
      <c r="O712" s="113"/>
      <c r="P712" s="113"/>
      <c r="Q712" s="113"/>
    </row>
    <row r="713" spans="5:17" x14ac:dyDescent="0.25">
      <c r="E713" s="304"/>
      <c r="F713" s="113"/>
      <c r="G713" s="113"/>
      <c r="H713" s="113"/>
      <c r="I713" s="113"/>
      <c r="J713" s="113"/>
      <c r="K713" s="113"/>
      <c r="L713" s="113"/>
      <c r="M713" s="113"/>
      <c r="N713" s="113"/>
      <c r="O713" s="113"/>
      <c r="P713" s="113"/>
      <c r="Q713" s="113"/>
    </row>
    <row r="714" spans="5:17" x14ac:dyDescent="0.25">
      <c r="E714" s="304"/>
      <c r="F714" s="113"/>
      <c r="G714" s="113"/>
      <c r="H714" s="113"/>
      <c r="I714" s="113"/>
      <c r="J714" s="113"/>
      <c r="K714" s="113"/>
      <c r="L714" s="113"/>
      <c r="M714" s="113"/>
      <c r="N714" s="113"/>
      <c r="O714" s="113"/>
      <c r="P714" s="113"/>
      <c r="Q714" s="113"/>
    </row>
    <row r="715" spans="5:17" x14ac:dyDescent="0.25">
      <c r="E715" s="304"/>
      <c r="F715" s="113"/>
      <c r="G715" s="113"/>
      <c r="H715" s="113"/>
      <c r="I715" s="113"/>
      <c r="J715" s="113"/>
      <c r="K715" s="113"/>
      <c r="L715" s="113"/>
      <c r="M715" s="113"/>
      <c r="N715" s="113"/>
      <c r="O715" s="113"/>
      <c r="P715" s="113"/>
      <c r="Q715" s="113"/>
    </row>
    <row r="716" spans="5:17" x14ac:dyDescent="0.25">
      <c r="E716" s="304"/>
      <c r="F716" s="113"/>
      <c r="G716" s="113"/>
      <c r="H716" s="113"/>
      <c r="I716" s="113"/>
      <c r="J716" s="113"/>
      <c r="K716" s="113"/>
      <c r="L716" s="113"/>
      <c r="M716" s="113"/>
      <c r="N716" s="113"/>
      <c r="O716" s="113"/>
      <c r="P716" s="113"/>
      <c r="Q716" s="113"/>
    </row>
    <row r="717" spans="5:17" x14ac:dyDescent="0.25">
      <c r="E717" s="304"/>
      <c r="F717" s="113"/>
      <c r="G717" s="113"/>
      <c r="H717" s="113"/>
      <c r="I717" s="113"/>
      <c r="J717" s="113"/>
      <c r="K717" s="113"/>
      <c r="L717" s="113"/>
      <c r="M717" s="113"/>
      <c r="N717" s="113"/>
      <c r="O717" s="113"/>
      <c r="P717" s="113"/>
      <c r="Q717" s="113"/>
    </row>
    <row r="718" spans="5:17" x14ac:dyDescent="0.25">
      <c r="E718" s="304"/>
      <c r="F718" s="113"/>
      <c r="G718" s="113"/>
      <c r="H718" s="113"/>
      <c r="I718" s="113"/>
      <c r="J718" s="113"/>
      <c r="K718" s="113"/>
      <c r="L718" s="113"/>
      <c r="M718" s="113"/>
      <c r="N718" s="113"/>
      <c r="O718" s="113"/>
      <c r="P718" s="113"/>
      <c r="Q718" s="113"/>
    </row>
    <row r="719" spans="5:17" x14ac:dyDescent="0.25">
      <c r="E719" s="304"/>
      <c r="F719" s="113"/>
      <c r="G719" s="113"/>
      <c r="H719" s="113"/>
      <c r="I719" s="113"/>
      <c r="J719" s="113"/>
      <c r="K719" s="113"/>
      <c r="L719" s="113"/>
      <c r="M719" s="113"/>
      <c r="N719" s="113"/>
      <c r="O719" s="113"/>
      <c r="P719" s="113"/>
      <c r="Q719" s="113"/>
    </row>
    <row r="720" spans="5:17" x14ac:dyDescent="0.25">
      <c r="E720" s="304"/>
      <c r="F720" s="113"/>
      <c r="G720" s="113"/>
      <c r="H720" s="113"/>
      <c r="I720" s="113"/>
      <c r="J720" s="113"/>
      <c r="K720" s="113"/>
      <c r="L720" s="113"/>
      <c r="M720" s="113"/>
      <c r="N720" s="113"/>
      <c r="O720" s="113"/>
    </row>
    <row r="721" spans="5:15" x14ac:dyDescent="0.25">
      <c r="E721" s="304"/>
      <c r="F721" s="113"/>
      <c r="G721" s="113"/>
      <c r="H721" s="113"/>
      <c r="I721" s="113"/>
      <c r="J721" s="113"/>
      <c r="K721" s="113"/>
      <c r="L721" s="113"/>
      <c r="M721" s="113"/>
      <c r="N721" s="113"/>
      <c r="O721" s="113"/>
    </row>
    <row r="722" spans="5:15" x14ac:dyDescent="0.25">
      <c r="E722" s="304"/>
      <c r="F722" s="113"/>
      <c r="G722" s="113"/>
      <c r="H722" s="113"/>
      <c r="I722" s="113"/>
      <c r="J722" s="113"/>
      <c r="K722" s="113"/>
      <c r="L722" s="113"/>
      <c r="M722" s="113"/>
      <c r="N722" s="113"/>
      <c r="O722" s="113"/>
    </row>
    <row r="723" spans="5:15" x14ac:dyDescent="0.25">
      <c r="E723" s="304"/>
      <c r="F723" s="113"/>
      <c r="G723" s="113"/>
      <c r="H723" s="113"/>
      <c r="I723" s="113"/>
      <c r="J723" s="113"/>
      <c r="K723" s="113"/>
      <c r="L723" s="113"/>
      <c r="M723" s="113"/>
      <c r="N723" s="113"/>
      <c r="O723" s="113"/>
    </row>
    <row r="724" spans="5:15" x14ac:dyDescent="0.25">
      <c r="E724" s="304"/>
      <c r="F724" s="113"/>
      <c r="G724" s="113"/>
      <c r="H724" s="113"/>
      <c r="I724" s="113"/>
      <c r="J724" s="113"/>
      <c r="K724" s="113"/>
      <c r="L724" s="113"/>
      <c r="M724" s="113"/>
      <c r="N724" s="113"/>
      <c r="O724" s="113"/>
    </row>
    <row r="725" spans="5:15" x14ac:dyDescent="0.25">
      <c r="E725" s="304"/>
      <c r="F725" s="113"/>
      <c r="G725" s="113"/>
      <c r="H725" s="113"/>
      <c r="I725" s="113"/>
      <c r="J725" s="113"/>
      <c r="K725" s="113"/>
      <c r="L725" s="113"/>
      <c r="M725" s="113"/>
      <c r="N725" s="113"/>
      <c r="O725" s="113"/>
    </row>
    <row r="726" spans="5:15" x14ac:dyDescent="0.25">
      <c r="E726" s="304"/>
      <c r="F726" s="113"/>
      <c r="G726" s="113"/>
      <c r="H726" s="113"/>
      <c r="I726" s="113"/>
      <c r="J726" s="113"/>
      <c r="K726" s="113"/>
      <c r="L726" s="113"/>
      <c r="M726" s="113"/>
      <c r="N726" s="113"/>
      <c r="O726" s="113"/>
    </row>
    <row r="727" spans="5:15" x14ac:dyDescent="0.25">
      <c r="E727" s="304"/>
      <c r="F727" s="113"/>
      <c r="G727" s="113"/>
      <c r="H727" s="113"/>
      <c r="I727" s="113"/>
      <c r="J727" s="113"/>
      <c r="K727" s="113"/>
      <c r="L727" s="113"/>
      <c r="M727" s="113"/>
      <c r="N727" s="113"/>
      <c r="O727" s="113"/>
    </row>
    <row r="728" spans="5:15" x14ac:dyDescent="0.25">
      <c r="E728" s="304"/>
      <c r="F728" s="113"/>
      <c r="G728" s="113"/>
      <c r="H728" s="113"/>
      <c r="I728" s="113"/>
      <c r="J728" s="113"/>
      <c r="K728" s="113"/>
      <c r="L728" s="113"/>
      <c r="M728" s="113"/>
      <c r="N728" s="113"/>
      <c r="O728" s="113"/>
    </row>
    <row r="729" spans="5:15" x14ac:dyDescent="0.25">
      <c r="E729" s="304"/>
      <c r="F729" s="113"/>
      <c r="G729" s="113"/>
      <c r="H729" s="113"/>
      <c r="I729" s="113"/>
      <c r="J729" s="113"/>
      <c r="K729" s="113"/>
      <c r="L729" s="113"/>
      <c r="M729" s="113"/>
      <c r="N729" s="113"/>
      <c r="O729" s="113"/>
    </row>
    <row r="730" spans="5:15" x14ac:dyDescent="0.25">
      <c r="E730" s="304"/>
      <c r="F730" s="113"/>
      <c r="G730" s="113"/>
      <c r="H730" s="113"/>
      <c r="I730" s="113"/>
      <c r="J730" s="113"/>
      <c r="K730" s="113"/>
      <c r="L730" s="113"/>
      <c r="M730" s="113"/>
      <c r="N730" s="113"/>
      <c r="O730" s="113"/>
    </row>
    <row r="731" spans="5:15" x14ac:dyDescent="0.25">
      <c r="E731" s="304"/>
      <c r="F731" s="113"/>
      <c r="G731" s="113"/>
      <c r="H731" s="113"/>
      <c r="I731" s="113"/>
      <c r="J731" s="113"/>
      <c r="K731" s="113"/>
      <c r="L731" s="113"/>
      <c r="M731" s="113"/>
      <c r="N731" s="113"/>
      <c r="O731" s="113"/>
    </row>
    <row r="732" spans="5:15" x14ac:dyDescent="0.25">
      <c r="E732" s="304"/>
      <c r="F732" s="113"/>
      <c r="G732" s="113"/>
      <c r="H732" s="113"/>
      <c r="I732" s="113"/>
      <c r="J732" s="113"/>
      <c r="K732" s="113"/>
      <c r="L732" s="113"/>
      <c r="M732" s="113"/>
      <c r="N732" s="113"/>
      <c r="O732" s="113"/>
    </row>
    <row r="733" spans="5:15" x14ac:dyDescent="0.25">
      <c r="E733" s="304"/>
      <c r="F733" s="113"/>
      <c r="G733" s="113"/>
      <c r="H733" s="113"/>
      <c r="I733" s="113"/>
      <c r="J733" s="113"/>
      <c r="K733" s="113"/>
      <c r="L733" s="113"/>
      <c r="M733" s="113"/>
      <c r="N733" s="113"/>
      <c r="O733" s="113"/>
    </row>
    <row r="734" spans="5:15" x14ac:dyDescent="0.25">
      <c r="E734" s="304"/>
      <c r="F734" s="113"/>
      <c r="G734" s="113"/>
      <c r="H734" s="113"/>
      <c r="I734" s="113"/>
      <c r="J734" s="113"/>
      <c r="K734" s="113"/>
      <c r="L734" s="113"/>
      <c r="M734" s="113"/>
      <c r="N734" s="113"/>
      <c r="O734" s="113"/>
    </row>
    <row r="735" spans="5:15" x14ac:dyDescent="0.25">
      <c r="E735" s="304"/>
      <c r="F735" s="113"/>
      <c r="G735" s="113"/>
      <c r="H735" s="113"/>
      <c r="I735" s="113"/>
      <c r="J735" s="113"/>
      <c r="K735" s="113"/>
      <c r="L735" s="113"/>
      <c r="M735" s="113"/>
      <c r="N735" s="113"/>
      <c r="O735" s="113"/>
    </row>
    <row r="736" spans="5:15" x14ac:dyDescent="0.25">
      <c r="E736" s="304"/>
      <c r="F736" s="113"/>
      <c r="G736" s="113"/>
      <c r="H736" s="113"/>
      <c r="I736" s="113"/>
      <c r="J736" s="113"/>
      <c r="K736" s="113"/>
      <c r="L736" s="113"/>
      <c r="M736" s="113"/>
      <c r="N736" s="113"/>
      <c r="O736" s="113"/>
    </row>
    <row r="737" spans="5:15" x14ac:dyDescent="0.25">
      <c r="E737" s="304"/>
      <c r="F737" s="113"/>
      <c r="G737" s="113"/>
      <c r="H737" s="113"/>
      <c r="I737" s="113"/>
      <c r="J737" s="113"/>
      <c r="K737" s="113"/>
      <c r="L737" s="113"/>
      <c r="M737" s="113"/>
      <c r="N737" s="113"/>
      <c r="O737" s="113"/>
    </row>
    <row r="738" spans="5:15" x14ac:dyDescent="0.25">
      <c r="E738" s="304"/>
      <c r="F738" s="113"/>
      <c r="G738" s="113"/>
      <c r="H738" s="113"/>
      <c r="I738" s="113"/>
      <c r="J738" s="113"/>
      <c r="K738" s="113"/>
      <c r="L738" s="113"/>
      <c r="M738" s="113"/>
      <c r="N738" s="113"/>
      <c r="O738" s="113"/>
    </row>
    <row r="739" spans="5:15" x14ac:dyDescent="0.25">
      <c r="E739" s="304"/>
      <c r="F739" s="113"/>
      <c r="G739" s="113"/>
      <c r="H739" s="113"/>
      <c r="I739" s="113"/>
      <c r="J739" s="113"/>
      <c r="K739" s="113"/>
      <c r="L739" s="113"/>
      <c r="M739" s="113"/>
      <c r="N739" s="113"/>
      <c r="O739" s="113"/>
    </row>
    <row r="740" spans="5:15" x14ac:dyDescent="0.25">
      <c r="E740" s="304"/>
      <c r="F740" s="113"/>
      <c r="G740" s="113"/>
      <c r="H740" s="113"/>
      <c r="I740" s="113"/>
      <c r="J740" s="113"/>
      <c r="K740" s="113"/>
      <c r="L740" s="113"/>
      <c r="M740" s="113"/>
      <c r="N740" s="113"/>
      <c r="O740" s="113"/>
    </row>
    <row r="741" spans="5:15" x14ac:dyDescent="0.25">
      <c r="E741" s="304"/>
      <c r="F741" s="113"/>
      <c r="G741" s="113"/>
      <c r="H741" s="113"/>
      <c r="I741" s="113"/>
      <c r="J741" s="113"/>
      <c r="K741" s="113"/>
      <c r="L741" s="113"/>
      <c r="M741" s="113"/>
      <c r="N741" s="113"/>
      <c r="O741" s="113"/>
    </row>
    <row r="742" spans="5:15" x14ac:dyDescent="0.25">
      <c r="E742" s="304"/>
      <c r="F742" s="113"/>
      <c r="G742" s="113"/>
      <c r="H742" s="113"/>
      <c r="I742" s="113"/>
      <c r="J742" s="113"/>
      <c r="K742" s="113"/>
      <c r="L742" s="113"/>
      <c r="M742" s="113"/>
      <c r="N742" s="113"/>
      <c r="O742" s="113"/>
    </row>
    <row r="743" spans="5:15" x14ac:dyDescent="0.25">
      <c r="E743" s="304"/>
      <c r="F743" s="113"/>
      <c r="G743" s="113"/>
      <c r="H743" s="113"/>
      <c r="I743" s="113"/>
      <c r="J743" s="113"/>
      <c r="K743" s="113"/>
      <c r="L743" s="113"/>
      <c r="M743" s="113"/>
      <c r="N743" s="113"/>
      <c r="O743" s="113"/>
    </row>
    <row r="744" spans="5:15" x14ac:dyDescent="0.25">
      <c r="E744" s="304"/>
      <c r="F744" s="113"/>
      <c r="G744" s="113"/>
      <c r="H744" s="113"/>
      <c r="I744" s="113"/>
      <c r="J744" s="113"/>
      <c r="K744" s="113"/>
      <c r="L744" s="113"/>
      <c r="M744" s="113"/>
      <c r="N744" s="113"/>
      <c r="O744" s="113"/>
    </row>
    <row r="745" spans="5:15" x14ac:dyDescent="0.25">
      <c r="E745" s="304"/>
      <c r="F745" s="113"/>
      <c r="G745" s="113"/>
      <c r="H745" s="113"/>
      <c r="I745" s="113"/>
      <c r="J745" s="113"/>
      <c r="K745" s="113"/>
      <c r="L745" s="113"/>
      <c r="M745" s="113"/>
      <c r="N745" s="113"/>
      <c r="O745" s="113"/>
    </row>
    <row r="746" spans="5:15" x14ac:dyDescent="0.25">
      <c r="E746" s="304"/>
      <c r="F746" s="113"/>
      <c r="G746" s="113"/>
      <c r="H746" s="113"/>
      <c r="I746" s="113"/>
      <c r="J746" s="113"/>
      <c r="K746" s="113"/>
      <c r="L746" s="113"/>
      <c r="M746" s="113"/>
      <c r="N746" s="113"/>
      <c r="O746" s="113"/>
    </row>
    <row r="747" spans="5:15" x14ac:dyDescent="0.25">
      <c r="E747" s="304"/>
      <c r="F747" s="113"/>
      <c r="G747" s="113"/>
      <c r="H747" s="113"/>
      <c r="I747" s="113"/>
      <c r="J747" s="113"/>
      <c r="K747" s="113"/>
      <c r="L747" s="113"/>
      <c r="M747" s="113"/>
      <c r="N747" s="113"/>
      <c r="O747" s="113"/>
    </row>
    <row r="748" spans="5:15" x14ac:dyDescent="0.25">
      <c r="E748" s="304"/>
      <c r="F748" s="113"/>
      <c r="G748" s="113"/>
      <c r="H748" s="113"/>
      <c r="I748" s="113"/>
      <c r="J748" s="113"/>
      <c r="K748" s="113"/>
      <c r="L748" s="113"/>
      <c r="M748" s="113"/>
      <c r="N748" s="113"/>
      <c r="O748" s="113"/>
    </row>
    <row r="749" spans="5:15" x14ac:dyDescent="0.25">
      <c r="E749" s="304"/>
      <c r="F749" s="113"/>
      <c r="G749" s="113"/>
      <c r="H749" s="113"/>
      <c r="I749" s="113"/>
      <c r="J749" s="113"/>
      <c r="K749" s="113"/>
      <c r="L749" s="113"/>
      <c r="M749" s="113"/>
      <c r="N749" s="113"/>
      <c r="O749" s="113"/>
    </row>
    <row r="750" spans="5:15" x14ac:dyDescent="0.25">
      <c r="E750" s="304"/>
      <c r="F750" s="113"/>
      <c r="G750" s="113"/>
      <c r="H750" s="113"/>
      <c r="I750" s="113"/>
      <c r="J750" s="113"/>
      <c r="K750" s="113"/>
      <c r="L750" s="113"/>
      <c r="M750" s="113"/>
      <c r="N750" s="113"/>
      <c r="O750" s="113"/>
    </row>
    <row r="751" spans="5:15" x14ac:dyDescent="0.25">
      <c r="E751" s="304"/>
      <c r="F751" s="113"/>
      <c r="G751" s="113"/>
      <c r="H751" s="113"/>
      <c r="I751" s="113"/>
      <c r="J751" s="113"/>
      <c r="K751" s="113"/>
      <c r="L751" s="113"/>
      <c r="M751" s="113"/>
      <c r="N751" s="113"/>
      <c r="O751" s="113"/>
    </row>
    <row r="752" spans="5:15" x14ac:dyDescent="0.25">
      <c r="E752" s="304"/>
      <c r="F752" s="113"/>
      <c r="G752" s="113"/>
      <c r="H752" s="113"/>
      <c r="I752" s="113"/>
      <c r="J752" s="113"/>
      <c r="K752" s="113"/>
      <c r="L752" s="113"/>
      <c r="M752" s="113"/>
      <c r="N752" s="113"/>
      <c r="O752" s="113"/>
    </row>
    <row r="753" spans="5:15" x14ac:dyDescent="0.25">
      <c r="E753" s="304"/>
      <c r="F753" s="113"/>
      <c r="G753" s="113"/>
      <c r="H753" s="113"/>
      <c r="I753" s="113"/>
      <c r="J753" s="113"/>
      <c r="K753" s="113"/>
      <c r="L753" s="113"/>
      <c r="M753" s="113"/>
      <c r="N753" s="113"/>
      <c r="O753" s="113"/>
    </row>
    <row r="754" spans="5:15" x14ac:dyDescent="0.25">
      <c r="E754" s="304"/>
      <c r="F754" s="113"/>
      <c r="G754" s="113"/>
      <c r="H754" s="113"/>
      <c r="I754" s="113"/>
      <c r="J754" s="113"/>
      <c r="K754" s="113"/>
      <c r="L754" s="113"/>
      <c r="M754" s="113"/>
      <c r="N754" s="113"/>
      <c r="O754" s="113"/>
    </row>
    <row r="755" spans="5:15" x14ac:dyDescent="0.25">
      <c r="E755" s="304"/>
      <c r="F755" s="113"/>
      <c r="G755" s="113"/>
      <c r="H755" s="113"/>
      <c r="I755" s="113"/>
      <c r="J755" s="113"/>
      <c r="K755" s="113"/>
      <c r="L755" s="113"/>
      <c r="M755" s="113"/>
      <c r="N755" s="113"/>
      <c r="O755" s="113"/>
    </row>
    <row r="756" spans="5:15" x14ac:dyDescent="0.25">
      <c r="E756" s="304"/>
      <c r="F756" s="113"/>
      <c r="G756" s="113"/>
      <c r="H756" s="113"/>
      <c r="I756" s="113"/>
      <c r="J756" s="113"/>
      <c r="K756" s="113"/>
      <c r="L756" s="113"/>
      <c r="M756" s="113"/>
      <c r="N756" s="113"/>
      <c r="O756" s="113"/>
    </row>
    <row r="757" spans="5:15" x14ac:dyDescent="0.25">
      <c r="E757" s="304"/>
      <c r="F757" s="113"/>
      <c r="G757" s="113"/>
      <c r="H757" s="113"/>
      <c r="I757" s="113"/>
      <c r="J757" s="113"/>
      <c r="K757" s="113"/>
      <c r="L757" s="113"/>
      <c r="M757" s="113"/>
      <c r="N757" s="113"/>
      <c r="O757" s="113"/>
    </row>
    <row r="758" spans="5:15" x14ac:dyDescent="0.25">
      <c r="E758" s="304"/>
      <c r="F758" s="113"/>
      <c r="G758" s="113"/>
      <c r="H758" s="113"/>
      <c r="I758" s="113"/>
      <c r="J758" s="113"/>
      <c r="K758" s="113"/>
      <c r="L758" s="113"/>
      <c r="M758" s="113"/>
      <c r="N758" s="113"/>
      <c r="O758" s="113"/>
    </row>
    <row r="759" spans="5:15" x14ac:dyDescent="0.25">
      <c r="E759" s="304"/>
      <c r="F759" s="113"/>
      <c r="G759" s="113"/>
      <c r="H759" s="113"/>
      <c r="I759" s="113"/>
      <c r="J759" s="113"/>
      <c r="K759" s="113"/>
      <c r="L759" s="113"/>
      <c r="M759" s="113"/>
      <c r="N759" s="113"/>
      <c r="O759" s="113"/>
    </row>
    <row r="760" spans="5:15" x14ac:dyDescent="0.25">
      <c r="E760" s="304"/>
      <c r="F760" s="113"/>
      <c r="G760" s="113"/>
      <c r="H760" s="113"/>
      <c r="I760" s="113"/>
      <c r="J760" s="113"/>
      <c r="K760" s="113"/>
      <c r="L760" s="113"/>
      <c r="M760" s="113"/>
      <c r="N760" s="113"/>
      <c r="O760" s="113"/>
    </row>
    <row r="761" spans="5:15" x14ac:dyDescent="0.25">
      <c r="E761" s="304"/>
      <c r="F761" s="113"/>
      <c r="G761" s="113"/>
      <c r="H761" s="113"/>
      <c r="I761" s="113"/>
      <c r="J761" s="113"/>
      <c r="K761" s="113"/>
      <c r="L761" s="113"/>
      <c r="M761" s="113"/>
      <c r="N761" s="113"/>
      <c r="O761" s="113"/>
    </row>
    <row r="762" spans="5:15" x14ac:dyDescent="0.25">
      <c r="E762" s="304"/>
      <c r="F762" s="113"/>
      <c r="G762" s="113"/>
      <c r="H762" s="113"/>
      <c r="I762" s="113"/>
      <c r="J762" s="113"/>
      <c r="K762" s="113"/>
      <c r="L762" s="113"/>
      <c r="M762" s="113"/>
      <c r="N762" s="113"/>
      <c r="O762" s="113"/>
    </row>
    <row r="763" spans="5:15" x14ac:dyDescent="0.25">
      <c r="E763" s="304"/>
      <c r="F763" s="113"/>
      <c r="G763" s="113"/>
      <c r="H763" s="113"/>
      <c r="I763" s="113"/>
      <c r="J763" s="113"/>
      <c r="K763" s="113"/>
      <c r="L763" s="113"/>
      <c r="M763" s="113"/>
      <c r="N763" s="113"/>
      <c r="O763" s="113"/>
    </row>
    <row r="764" spans="5:15" x14ac:dyDescent="0.25">
      <c r="E764" s="304"/>
      <c r="F764" s="113"/>
      <c r="G764" s="113"/>
      <c r="H764" s="113"/>
      <c r="I764" s="113"/>
      <c r="J764" s="113"/>
      <c r="K764" s="113"/>
      <c r="L764" s="113"/>
      <c r="M764" s="113"/>
      <c r="N764" s="113"/>
      <c r="O764" s="113"/>
    </row>
    <row r="765" spans="5:15" x14ac:dyDescent="0.25">
      <c r="E765" s="304"/>
      <c r="F765" s="113"/>
      <c r="G765" s="113"/>
      <c r="H765" s="113"/>
      <c r="I765" s="113"/>
      <c r="J765" s="113"/>
      <c r="K765" s="113"/>
      <c r="L765" s="113"/>
      <c r="M765" s="113"/>
      <c r="N765" s="113"/>
      <c r="O765" s="113"/>
    </row>
    <row r="766" spans="5:15" x14ac:dyDescent="0.25">
      <c r="E766" s="304"/>
      <c r="F766" s="113"/>
      <c r="G766" s="113"/>
      <c r="H766" s="113"/>
      <c r="I766" s="113"/>
      <c r="J766" s="113"/>
      <c r="K766" s="113"/>
      <c r="L766" s="113"/>
      <c r="M766" s="113"/>
      <c r="N766" s="113"/>
      <c r="O766" s="113"/>
    </row>
    <row r="767" spans="5:15" x14ac:dyDescent="0.25">
      <c r="E767" s="304"/>
      <c r="F767" s="113"/>
      <c r="G767" s="113"/>
      <c r="H767" s="113"/>
      <c r="I767" s="113"/>
      <c r="J767" s="113"/>
      <c r="K767" s="113"/>
      <c r="L767" s="113"/>
      <c r="M767" s="113"/>
      <c r="N767" s="113"/>
      <c r="O767" s="113"/>
    </row>
    <row r="768" spans="5:15" x14ac:dyDescent="0.25">
      <c r="E768" s="304"/>
      <c r="F768" s="113"/>
      <c r="G768" s="113"/>
      <c r="H768" s="113"/>
      <c r="I768" s="113"/>
      <c r="J768" s="113"/>
      <c r="K768" s="113"/>
      <c r="L768" s="113"/>
      <c r="M768" s="113"/>
      <c r="N768" s="113"/>
      <c r="O768" s="113"/>
    </row>
    <row r="769" spans="5:15" x14ac:dyDescent="0.25">
      <c r="E769" s="304"/>
      <c r="F769" s="113"/>
      <c r="G769" s="113"/>
      <c r="H769" s="113"/>
      <c r="I769" s="113"/>
      <c r="J769" s="113"/>
      <c r="K769" s="113"/>
      <c r="L769" s="113"/>
      <c r="M769" s="113"/>
      <c r="N769" s="113"/>
      <c r="O769" s="113"/>
    </row>
    <row r="770" spans="5:15" x14ac:dyDescent="0.25">
      <c r="E770" s="304"/>
      <c r="F770" s="113"/>
      <c r="G770" s="113"/>
      <c r="H770" s="113"/>
      <c r="I770" s="113"/>
      <c r="J770" s="113"/>
      <c r="K770" s="113"/>
      <c r="L770" s="113"/>
      <c r="M770" s="113"/>
      <c r="N770" s="113"/>
      <c r="O770" s="113"/>
    </row>
    <row r="771" spans="5:15" x14ac:dyDescent="0.25">
      <c r="E771" s="304"/>
      <c r="F771" s="113"/>
      <c r="G771" s="113"/>
      <c r="H771" s="113"/>
      <c r="I771" s="113"/>
      <c r="J771" s="113"/>
      <c r="K771" s="113"/>
      <c r="L771" s="113"/>
      <c r="M771" s="113"/>
      <c r="N771" s="113"/>
      <c r="O771" s="113"/>
    </row>
    <row r="772" spans="5:15" x14ac:dyDescent="0.25">
      <c r="E772" s="304"/>
      <c r="F772" s="113"/>
      <c r="G772" s="113"/>
      <c r="H772" s="113"/>
      <c r="I772" s="113"/>
      <c r="J772" s="113"/>
      <c r="K772" s="113"/>
      <c r="L772" s="113"/>
      <c r="M772" s="113"/>
      <c r="N772" s="113"/>
      <c r="O772" s="113"/>
    </row>
    <row r="773" spans="5:15" x14ac:dyDescent="0.25">
      <c r="E773" s="304"/>
      <c r="F773" s="113"/>
      <c r="G773" s="113"/>
      <c r="H773" s="113"/>
      <c r="I773" s="113"/>
      <c r="J773" s="113"/>
      <c r="K773" s="113"/>
      <c r="L773" s="113"/>
      <c r="M773" s="113"/>
      <c r="N773" s="113"/>
      <c r="O773" s="113"/>
    </row>
    <row r="774" spans="5:15" x14ac:dyDescent="0.25">
      <c r="E774" s="304"/>
      <c r="F774" s="113"/>
      <c r="G774" s="113"/>
      <c r="H774" s="113"/>
      <c r="I774" s="113"/>
      <c r="J774" s="113"/>
      <c r="K774" s="113"/>
      <c r="L774" s="113"/>
      <c r="M774" s="113"/>
      <c r="N774" s="113"/>
      <c r="O774" s="113"/>
    </row>
    <row r="775" spans="5:15" x14ac:dyDescent="0.25">
      <c r="E775" s="304"/>
      <c r="F775" s="113"/>
      <c r="G775" s="113"/>
      <c r="H775" s="113"/>
      <c r="I775" s="113"/>
      <c r="J775" s="113"/>
      <c r="K775" s="113"/>
      <c r="L775" s="113"/>
      <c r="M775" s="113"/>
      <c r="N775" s="113"/>
      <c r="O775" s="113"/>
    </row>
    <row r="776" spans="5:15" x14ac:dyDescent="0.25">
      <c r="E776" s="304"/>
      <c r="F776" s="113"/>
      <c r="G776" s="113"/>
      <c r="H776" s="113"/>
      <c r="I776" s="113"/>
      <c r="J776" s="113"/>
      <c r="K776" s="113"/>
      <c r="L776" s="113"/>
      <c r="M776" s="113"/>
      <c r="N776" s="113"/>
      <c r="O776" s="113"/>
    </row>
    <row r="777" spans="5:15" x14ac:dyDescent="0.25">
      <c r="E777" s="304"/>
      <c r="F777" s="113"/>
      <c r="G777" s="113"/>
      <c r="H777" s="113"/>
      <c r="I777" s="113"/>
      <c r="J777" s="113"/>
      <c r="K777" s="113"/>
      <c r="L777" s="113"/>
      <c r="M777" s="113"/>
      <c r="N777" s="113"/>
      <c r="O777" s="113"/>
    </row>
    <row r="778" spans="5:15" x14ac:dyDescent="0.25">
      <c r="E778" s="304"/>
      <c r="F778" s="113"/>
      <c r="G778" s="113"/>
      <c r="H778" s="113"/>
      <c r="I778" s="113"/>
      <c r="J778" s="113"/>
      <c r="K778" s="113"/>
      <c r="L778" s="113"/>
      <c r="M778" s="113"/>
      <c r="N778" s="113"/>
      <c r="O778" s="113"/>
    </row>
    <row r="779" spans="5:15" x14ac:dyDescent="0.25">
      <c r="E779" s="304"/>
      <c r="F779" s="113"/>
      <c r="G779" s="113"/>
      <c r="H779" s="113"/>
      <c r="I779" s="113"/>
      <c r="J779" s="113"/>
      <c r="K779" s="113"/>
      <c r="L779" s="113"/>
      <c r="M779" s="113"/>
      <c r="N779" s="113"/>
      <c r="O779" s="113"/>
    </row>
    <row r="780" spans="5:15" x14ac:dyDescent="0.25">
      <c r="E780" s="304"/>
      <c r="F780" s="113"/>
      <c r="G780" s="113"/>
      <c r="H780" s="113"/>
      <c r="I780" s="113"/>
      <c r="J780" s="113"/>
      <c r="K780" s="113"/>
      <c r="L780" s="113"/>
      <c r="M780" s="113"/>
      <c r="N780" s="113"/>
      <c r="O780" s="113"/>
    </row>
    <row r="781" spans="5:15" x14ac:dyDescent="0.25">
      <c r="E781" s="304"/>
      <c r="F781" s="113"/>
      <c r="G781" s="113"/>
      <c r="H781" s="113"/>
      <c r="I781" s="113"/>
      <c r="J781" s="113"/>
      <c r="K781" s="113"/>
      <c r="L781" s="113"/>
      <c r="M781" s="113"/>
      <c r="N781" s="113"/>
      <c r="O781" s="113"/>
    </row>
    <row r="782" spans="5:15" x14ac:dyDescent="0.25">
      <c r="E782" s="304"/>
      <c r="F782" s="113"/>
      <c r="G782" s="113"/>
      <c r="H782" s="113"/>
      <c r="I782" s="113"/>
      <c r="J782" s="113"/>
      <c r="K782" s="113"/>
      <c r="L782" s="113"/>
      <c r="M782" s="113"/>
      <c r="N782" s="113"/>
      <c r="O782" s="113"/>
    </row>
    <row r="783" spans="5:15" x14ac:dyDescent="0.25">
      <c r="E783" s="304"/>
      <c r="F783" s="113"/>
      <c r="G783" s="113"/>
      <c r="H783" s="113"/>
      <c r="I783" s="113"/>
      <c r="J783" s="113"/>
      <c r="K783" s="113"/>
      <c r="L783" s="113"/>
      <c r="M783" s="113"/>
      <c r="N783" s="113"/>
      <c r="O783" s="113"/>
    </row>
    <row r="784" spans="5:15" x14ac:dyDescent="0.25">
      <c r="E784" s="304"/>
      <c r="F784" s="113"/>
      <c r="G784" s="113"/>
      <c r="H784" s="113"/>
      <c r="I784" s="113"/>
      <c r="J784" s="113"/>
      <c r="K784" s="113"/>
      <c r="L784" s="113"/>
      <c r="M784" s="113"/>
      <c r="N784" s="113"/>
      <c r="O784" s="113"/>
    </row>
    <row r="785" spans="5:15" x14ac:dyDescent="0.25">
      <c r="E785" s="304"/>
      <c r="F785" s="113"/>
      <c r="G785" s="113"/>
      <c r="H785" s="113"/>
      <c r="I785" s="113"/>
      <c r="J785" s="113"/>
      <c r="K785" s="113"/>
      <c r="L785" s="113"/>
      <c r="M785" s="113"/>
      <c r="N785" s="113"/>
      <c r="O785" s="113"/>
    </row>
    <row r="786" spans="5:15" x14ac:dyDescent="0.25">
      <c r="E786" s="304"/>
      <c r="F786" s="113"/>
      <c r="G786" s="113"/>
      <c r="H786" s="113"/>
      <c r="I786" s="113"/>
      <c r="J786" s="113"/>
      <c r="K786" s="113"/>
      <c r="L786" s="113"/>
      <c r="M786" s="113"/>
      <c r="N786" s="113"/>
      <c r="O786" s="113"/>
    </row>
    <row r="787" spans="5:15" x14ac:dyDescent="0.25">
      <c r="E787" s="304"/>
      <c r="F787" s="113"/>
      <c r="G787" s="113"/>
      <c r="H787" s="113"/>
      <c r="I787" s="113"/>
      <c r="J787" s="113"/>
      <c r="K787" s="113"/>
      <c r="L787" s="113"/>
      <c r="M787" s="113"/>
      <c r="N787" s="113"/>
      <c r="O787" s="113"/>
    </row>
    <row r="788" spans="5:15" x14ac:dyDescent="0.25">
      <c r="E788" s="304"/>
      <c r="F788" s="113"/>
      <c r="G788" s="113"/>
      <c r="H788" s="113"/>
      <c r="I788" s="113"/>
      <c r="J788" s="113"/>
      <c r="K788" s="113"/>
      <c r="L788" s="113"/>
      <c r="M788" s="113"/>
      <c r="N788" s="113"/>
      <c r="O788" s="113"/>
    </row>
    <row r="789" spans="5:15" x14ac:dyDescent="0.25">
      <c r="E789" s="304"/>
      <c r="F789" s="113"/>
      <c r="G789" s="113"/>
      <c r="H789" s="113"/>
      <c r="I789" s="113"/>
      <c r="J789" s="113"/>
      <c r="K789" s="113"/>
      <c r="L789" s="113"/>
      <c r="M789" s="113"/>
      <c r="N789" s="113"/>
      <c r="O789" s="113"/>
    </row>
    <row r="790" spans="5:15" x14ac:dyDescent="0.25">
      <c r="E790" s="304"/>
      <c r="F790" s="113"/>
      <c r="G790" s="113"/>
      <c r="H790" s="113"/>
      <c r="I790" s="113"/>
      <c r="J790" s="113"/>
      <c r="K790" s="113"/>
      <c r="L790" s="113"/>
      <c r="M790" s="113"/>
      <c r="N790" s="113"/>
      <c r="O790" s="113"/>
    </row>
    <row r="791" spans="5:15" x14ac:dyDescent="0.25">
      <c r="E791" s="304"/>
      <c r="F791" s="113"/>
      <c r="G791" s="113"/>
      <c r="H791" s="113"/>
      <c r="I791" s="113"/>
      <c r="J791" s="113"/>
      <c r="K791" s="113"/>
      <c r="L791" s="113"/>
      <c r="M791" s="113"/>
      <c r="N791" s="113"/>
      <c r="O791" s="113"/>
    </row>
    <row r="792" spans="5:15" x14ac:dyDescent="0.25">
      <c r="E792" s="304"/>
      <c r="F792" s="113"/>
      <c r="G792" s="113"/>
      <c r="H792" s="113"/>
      <c r="I792" s="113"/>
      <c r="J792" s="113"/>
      <c r="K792" s="113"/>
      <c r="L792" s="113"/>
      <c r="M792" s="113"/>
      <c r="N792" s="113"/>
      <c r="O792" s="113"/>
    </row>
    <row r="793" spans="5:15" x14ac:dyDescent="0.25">
      <c r="E793" s="304"/>
      <c r="F793" s="113"/>
      <c r="G793" s="113"/>
      <c r="H793" s="113"/>
      <c r="I793" s="113"/>
      <c r="J793" s="113"/>
      <c r="K793" s="113"/>
      <c r="L793" s="113"/>
      <c r="M793" s="113"/>
      <c r="N793" s="113"/>
      <c r="O793" s="113"/>
    </row>
    <row r="794" spans="5:15" x14ac:dyDescent="0.25">
      <c r="E794" s="304"/>
      <c r="F794" s="113"/>
      <c r="G794" s="113"/>
      <c r="H794" s="113"/>
      <c r="I794" s="113"/>
      <c r="J794" s="113"/>
      <c r="K794" s="113"/>
      <c r="L794" s="113"/>
      <c r="M794" s="113"/>
      <c r="N794" s="113"/>
      <c r="O794" s="113"/>
    </row>
    <row r="795" spans="5:15" x14ac:dyDescent="0.25">
      <c r="E795" s="304"/>
      <c r="F795" s="113"/>
      <c r="G795" s="113"/>
      <c r="H795" s="113"/>
      <c r="I795" s="113"/>
      <c r="J795" s="113"/>
      <c r="K795" s="113"/>
      <c r="L795" s="113"/>
      <c r="M795" s="113"/>
      <c r="N795" s="113"/>
      <c r="O795" s="113"/>
    </row>
    <row r="796" spans="5:15" x14ac:dyDescent="0.25">
      <c r="E796" s="304"/>
      <c r="F796" s="113"/>
      <c r="G796" s="113"/>
      <c r="H796" s="113"/>
      <c r="I796" s="113"/>
      <c r="J796" s="113"/>
      <c r="K796" s="113"/>
      <c r="L796" s="113"/>
      <c r="M796" s="113"/>
      <c r="N796" s="113"/>
      <c r="O796" s="113"/>
    </row>
    <row r="797" spans="5:15" x14ac:dyDescent="0.25">
      <c r="E797" s="304"/>
      <c r="F797" s="113"/>
      <c r="G797" s="113"/>
      <c r="H797" s="113"/>
      <c r="I797" s="113"/>
      <c r="J797" s="113"/>
      <c r="K797" s="113"/>
      <c r="L797" s="113"/>
      <c r="M797" s="113"/>
      <c r="N797" s="113"/>
      <c r="O797" s="113"/>
    </row>
    <row r="798" spans="5:15" x14ac:dyDescent="0.25">
      <c r="E798" s="304"/>
      <c r="F798" s="113"/>
      <c r="G798" s="113"/>
      <c r="H798" s="113"/>
      <c r="I798" s="113"/>
      <c r="J798" s="113"/>
      <c r="K798" s="113"/>
      <c r="L798" s="113"/>
      <c r="M798" s="113"/>
      <c r="N798" s="113"/>
      <c r="O798" s="113"/>
    </row>
    <row r="799" spans="5:15" x14ac:dyDescent="0.25">
      <c r="E799" s="304"/>
      <c r="F799" s="113"/>
      <c r="G799" s="113"/>
      <c r="H799" s="113"/>
      <c r="I799" s="113"/>
      <c r="J799" s="113"/>
      <c r="K799" s="113"/>
      <c r="L799" s="113"/>
      <c r="M799" s="113"/>
      <c r="N799" s="113"/>
      <c r="O799" s="113"/>
    </row>
    <row r="800" spans="5:15" x14ac:dyDescent="0.25">
      <c r="E800" s="304"/>
      <c r="F800" s="113"/>
      <c r="G800" s="113"/>
      <c r="H800" s="113"/>
      <c r="I800" s="113"/>
      <c r="J800" s="113"/>
      <c r="K800" s="113"/>
      <c r="L800" s="113"/>
      <c r="M800" s="113"/>
      <c r="N800" s="113"/>
      <c r="O800" s="113"/>
    </row>
    <row r="801" spans="5:15" x14ac:dyDescent="0.25">
      <c r="E801" s="304"/>
      <c r="F801" s="113"/>
      <c r="G801" s="113"/>
      <c r="H801" s="113"/>
      <c r="I801" s="113"/>
      <c r="J801" s="113"/>
      <c r="K801" s="113"/>
      <c r="L801" s="113"/>
      <c r="M801" s="113"/>
      <c r="N801" s="113"/>
      <c r="O801" s="113"/>
    </row>
    <row r="802" spans="5:15" x14ac:dyDescent="0.25">
      <c r="E802" s="304"/>
      <c r="F802" s="113"/>
      <c r="G802" s="113"/>
      <c r="H802" s="113"/>
      <c r="I802" s="113"/>
      <c r="J802" s="113"/>
      <c r="K802" s="113"/>
      <c r="L802" s="113"/>
      <c r="M802" s="113"/>
      <c r="N802" s="113"/>
      <c r="O802" s="113"/>
    </row>
    <row r="803" spans="5:15" x14ac:dyDescent="0.25">
      <c r="E803" s="304"/>
      <c r="F803" s="113"/>
      <c r="G803" s="113"/>
      <c r="H803" s="113"/>
      <c r="I803" s="113"/>
      <c r="J803" s="113"/>
      <c r="K803" s="113"/>
      <c r="L803" s="113"/>
      <c r="M803" s="113"/>
      <c r="N803" s="113"/>
      <c r="O803" s="113"/>
    </row>
    <row r="804" spans="5:15" x14ac:dyDescent="0.25">
      <c r="E804" s="304"/>
      <c r="F804" s="113"/>
      <c r="G804" s="113"/>
      <c r="H804" s="113"/>
      <c r="I804" s="113"/>
      <c r="J804" s="113"/>
      <c r="K804" s="113"/>
      <c r="L804" s="113"/>
      <c r="M804" s="113"/>
      <c r="N804" s="113"/>
      <c r="O804" s="113"/>
    </row>
    <row r="805" spans="5:15" x14ac:dyDescent="0.25">
      <c r="E805" s="304"/>
      <c r="F805" s="113"/>
      <c r="G805" s="113"/>
      <c r="H805" s="113"/>
      <c r="I805" s="113"/>
      <c r="J805" s="113"/>
      <c r="K805" s="113"/>
      <c r="L805" s="113"/>
      <c r="M805" s="113"/>
      <c r="N805" s="113"/>
      <c r="O805" s="113"/>
    </row>
    <row r="806" spans="5:15" x14ac:dyDescent="0.25">
      <c r="E806" s="304"/>
      <c r="F806" s="113"/>
      <c r="G806" s="113"/>
      <c r="H806" s="113"/>
      <c r="I806" s="113"/>
      <c r="J806" s="113"/>
      <c r="K806" s="113"/>
      <c r="L806" s="113"/>
      <c r="M806" s="113"/>
      <c r="N806" s="113"/>
      <c r="O806" s="113"/>
    </row>
    <row r="807" spans="5:15" x14ac:dyDescent="0.25">
      <c r="E807" s="304"/>
      <c r="F807" s="113"/>
      <c r="G807" s="113"/>
      <c r="H807" s="113"/>
      <c r="I807" s="113"/>
      <c r="J807" s="113"/>
      <c r="K807" s="113"/>
      <c r="L807" s="113"/>
      <c r="M807" s="113"/>
      <c r="N807" s="113"/>
      <c r="O807" s="113"/>
    </row>
    <row r="808" spans="5:15" x14ac:dyDescent="0.25">
      <c r="E808" s="304"/>
      <c r="F808" s="113"/>
      <c r="G808" s="113"/>
      <c r="H808" s="113"/>
      <c r="I808" s="113"/>
      <c r="J808" s="113"/>
      <c r="K808" s="113"/>
      <c r="L808" s="113"/>
      <c r="M808" s="113"/>
      <c r="N808" s="113"/>
      <c r="O808" s="113"/>
    </row>
    <row r="809" spans="5:15" x14ac:dyDescent="0.25">
      <c r="E809" s="304"/>
      <c r="F809" s="113"/>
      <c r="G809" s="113"/>
      <c r="H809" s="113"/>
      <c r="I809" s="113"/>
      <c r="J809" s="113"/>
      <c r="K809" s="113"/>
      <c r="L809" s="113"/>
      <c r="M809" s="113"/>
      <c r="N809" s="113"/>
      <c r="O809" s="113"/>
    </row>
    <row r="810" spans="5:15" x14ac:dyDescent="0.25">
      <c r="E810" s="304"/>
      <c r="F810" s="113"/>
      <c r="G810" s="113"/>
      <c r="H810" s="113"/>
      <c r="I810" s="113"/>
      <c r="J810" s="113"/>
      <c r="K810" s="113"/>
      <c r="L810" s="113"/>
      <c r="M810" s="113"/>
      <c r="N810" s="113"/>
      <c r="O810" s="113"/>
    </row>
    <row r="811" spans="5:15" x14ac:dyDescent="0.25">
      <c r="E811" s="304"/>
      <c r="F811" s="113"/>
      <c r="G811" s="113"/>
      <c r="H811" s="113"/>
      <c r="I811" s="113"/>
      <c r="J811" s="113"/>
      <c r="K811" s="113"/>
      <c r="L811" s="113"/>
      <c r="M811" s="113"/>
      <c r="N811" s="113"/>
      <c r="O811" s="113"/>
    </row>
    <row r="812" spans="5:15" x14ac:dyDescent="0.25">
      <c r="E812" s="304"/>
      <c r="F812" s="113"/>
      <c r="G812" s="113"/>
      <c r="H812" s="113"/>
      <c r="I812" s="113"/>
      <c r="J812" s="113"/>
      <c r="K812" s="113"/>
      <c r="L812" s="113"/>
      <c r="M812" s="113"/>
      <c r="N812" s="113"/>
      <c r="O812" s="113"/>
    </row>
    <row r="813" spans="5:15" x14ac:dyDescent="0.25">
      <c r="E813" s="304"/>
      <c r="F813" s="113"/>
      <c r="G813" s="113"/>
      <c r="H813" s="113"/>
      <c r="I813" s="113"/>
      <c r="J813" s="113"/>
      <c r="K813" s="113"/>
      <c r="L813" s="113"/>
      <c r="M813" s="113"/>
      <c r="N813" s="113"/>
      <c r="O813" s="113"/>
    </row>
    <row r="814" spans="5:15" x14ac:dyDescent="0.25">
      <c r="E814" s="304"/>
      <c r="F814" s="113"/>
      <c r="G814" s="113"/>
      <c r="H814" s="113"/>
      <c r="I814" s="113"/>
      <c r="J814" s="113"/>
      <c r="K814" s="113"/>
      <c r="L814" s="113"/>
      <c r="M814" s="113"/>
      <c r="N814" s="113"/>
      <c r="O814" s="113"/>
    </row>
    <row r="815" spans="5:15" x14ac:dyDescent="0.25">
      <c r="E815" s="304"/>
      <c r="F815" s="113"/>
      <c r="G815" s="113"/>
      <c r="H815" s="113"/>
      <c r="I815" s="113"/>
      <c r="J815" s="113"/>
      <c r="K815" s="113"/>
      <c r="L815" s="113"/>
      <c r="M815" s="113"/>
      <c r="N815" s="113"/>
      <c r="O815" s="113"/>
    </row>
    <row r="816" spans="5:15" x14ac:dyDescent="0.25">
      <c r="E816" s="304"/>
      <c r="F816" s="113"/>
      <c r="G816" s="113"/>
      <c r="H816" s="113"/>
      <c r="I816" s="113"/>
      <c r="J816" s="113"/>
      <c r="K816" s="113"/>
      <c r="L816" s="113"/>
      <c r="M816" s="113"/>
      <c r="N816" s="113"/>
      <c r="O816" s="113"/>
    </row>
    <row r="817" spans="5:15" x14ac:dyDescent="0.25">
      <c r="E817" s="304"/>
      <c r="F817" s="113"/>
      <c r="G817" s="113"/>
      <c r="H817" s="113"/>
      <c r="I817" s="113"/>
      <c r="J817" s="113"/>
      <c r="K817" s="113"/>
      <c r="L817" s="113"/>
      <c r="M817" s="113"/>
      <c r="N817" s="113"/>
      <c r="O817" s="113"/>
    </row>
    <row r="818" spans="5:15" x14ac:dyDescent="0.25">
      <c r="E818" s="304"/>
      <c r="F818" s="113"/>
      <c r="G818" s="113"/>
      <c r="H818" s="113"/>
      <c r="I818" s="113"/>
      <c r="J818" s="113"/>
      <c r="K818" s="113"/>
      <c r="L818" s="113"/>
      <c r="M818" s="113"/>
      <c r="N818" s="113"/>
      <c r="O818" s="113"/>
    </row>
    <row r="819" spans="5:15" x14ac:dyDescent="0.25">
      <c r="E819" s="304"/>
      <c r="F819" s="113"/>
      <c r="G819" s="113"/>
      <c r="H819" s="113"/>
      <c r="I819" s="113"/>
      <c r="J819" s="113"/>
      <c r="K819" s="113"/>
      <c r="L819" s="113"/>
      <c r="M819" s="113"/>
      <c r="N819" s="113"/>
      <c r="O819" s="113"/>
    </row>
    <row r="820" spans="5:15" x14ac:dyDescent="0.25">
      <c r="E820" s="304"/>
      <c r="F820" s="113"/>
      <c r="G820" s="113"/>
      <c r="H820" s="113"/>
      <c r="I820" s="113"/>
      <c r="J820" s="113"/>
      <c r="K820" s="113"/>
      <c r="L820" s="113"/>
      <c r="M820" s="113"/>
      <c r="N820" s="113"/>
      <c r="O820" s="113"/>
    </row>
    <row r="821" spans="5:15" x14ac:dyDescent="0.25">
      <c r="E821" s="304"/>
      <c r="F821" s="113"/>
      <c r="G821" s="113"/>
      <c r="H821" s="113"/>
      <c r="I821" s="113"/>
      <c r="J821" s="113"/>
      <c r="K821" s="113"/>
      <c r="L821" s="113"/>
      <c r="M821" s="113"/>
      <c r="N821" s="113"/>
      <c r="O821" s="113"/>
    </row>
    <row r="822" spans="5:15" x14ac:dyDescent="0.25">
      <c r="E822" s="304"/>
      <c r="F822" s="113"/>
      <c r="G822" s="113"/>
      <c r="H822" s="113"/>
      <c r="I822" s="113"/>
      <c r="J822" s="113"/>
      <c r="K822" s="113"/>
      <c r="L822" s="113"/>
      <c r="M822" s="113"/>
      <c r="N822" s="113"/>
      <c r="O822" s="113"/>
    </row>
    <row r="823" spans="5:15" x14ac:dyDescent="0.25">
      <c r="E823" s="304"/>
      <c r="F823" s="113"/>
      <c r="G823" s="113"/>
      <c r="H823" s="113"/>
      <c r="I823" s="113"/>
      <c r="J823" s="113"/>
      <c r="K823" s="113"/>
      <c r="L823" s="113"/>
      <c r="M823" s="113"/>
      <c r="N823" s="113"/>
      <c r="O823" s="113"/>
    </row>
    <row r="824" spans="5:15" x14ac:dyDescent="0.25">
      <c r="E824" s="304"/>
      <c r="F824" s="113"/>
      <c r="G824" s="113"/>
      <c r="H824" s="113"/>
      <c r="I824" s="113"/>
      <c r="J824" s="113"/>
      <c r="K824" s="113"/>
      <c r="L824" s="113"/>
      <c r="M824" s="113"/>
      <c r="N824" s="113"/>
      <c r="O824" s="113"/>
    </row>
    <row r="825" spans="5:15" x14ac:dyDescent="0.25">
      <c r="E825" s="304"/>
      <c r="F825" s="113"/>
      <c r="G825" s="113"/>
      <c r="H825" s="113"/>
      <c r="I825" s="113"/>
      <c r="J825" s="113"/>
      <c r="K825" s="113"/>
      <c r="L825" s="113"/>
      <c r="M825" s="113"/>
      <c r="N825" s="113"/>
      <c r="O825" s="113"/>
    </row>
    <row r="826" spans="5:15" x14ac:dyDescent="0.25">
      <c r="E826" s="304"/>
      <c r="F826" s="113"/>
      <c r="G826" s="113"/>
      <c r="H826" s="113"/>
      <c r="I826" s="113"/>
      <c r="J826" s="113"/>
      <c r="K826" s="113"/>
      <c r="L826" s="113"/>
      <c r="M826" s="113"/>
      <c r="N826" s="113"/>
      <c r="O826" s="113"/>
    </row>
    <row r="827" spans="5:15" x14ac:dyDescent="0.25">
      <c r="E827" s="304"/>
      <c r="F827" s="113"/>
      <c r="G827" s="113"/>
      <c r="H827" s="113"/>
      <c r="I827" s="113"/>
      <c r="J827" s="113"/>
      <c r="K827" s="113"/>
      <c r="L827" s="113"/>
      <c r="M827" s="113"/>
      <c r="N827" s="113"/>
      <c r="O827" s="113"/>
    </row>
    <row r="828" spans="5:15" x14ac:dyDescent="0.25">
      <c r="E828" s="304"/>
      <c r="F828" s="113"/>
      <c r="G828" s="113"/>
      <c r="H828" s="113"/>
      <c r="I828" s="113"/>
      <c r="J828" s="113"/>
      <c r="K828" s="113"/>
      <c r="L828" s="113"/>
      <c r="M828" s="113"/>
      <c r="N828" s="113"/>
      <c r="O828" s="113"/>
    </row>
    <row r="829" spans="5:15" x14ac:dyDescent="0.25">
      <c r="E829" s="304"/>
      <c r="F829" s="113"/>
      <c r="G829" s="113"/>
      <c r="H829" s="113"/>
      <c r="I829" s="113"/>
      <c r="J829" s="113"/>
      <c r="K829" s="113"/>
      <c r="L829" s="113"/>
      <c r="M829" s="113"/>
      <c r="N829" s="113"/>
      <c r="O829" s="113"/>
    </row>
    <row r="830" spans="5:15" x14ac:dyDescent="0.25">
      <c r="E830" s="304"/>
      <c r="F830" s="113"/>
      <c r="G830" s="113"/>
      <c r="H830" s="113"/>
      <c r="I830" s="113"/>
      <c r="J830" s="113"/>
      <c r="K830" s="113"/>
      <c r="L830" s="113"/>
      <c r="M830" s="113"/>
      <c r="N830" s="113"/>
      <c r="O830" s="113"/>
    </row>
    <row r="831" spans="5:15" x14ac:dyDescent="0.25">
      <c r="E831" s="304"/>
      <c r="F831" s="113"/>
      <c r="G831" s="113"/>
      <c r="H831" s="113"/>
      <c r="I831" s="113"/>
      <c r="J831" s="113"/>
      <c r="K831" s="113"/>
      <c r="L831" s="113"/>
      <c r="M831" s="113"/>
      <c r="N831" s="113"/>
      <c r="O831" s="113"/>
    </row>
    <row r="832" spans="5:15" x14ac:dyDescent="0.25">
      <c r="E832" s="304"/>
      <c r="F832" s="113"/>
      <c r="G832" s="113"/>
      <c r="H832" s="113"/>
      <c r="I832" s="113"/>
      <c r="J832" s="113"/>
      <c r="K832" s="113"/>
      <c r="L832" s="113"/>
      <c r="M832" s="113"/>
      <c r="N832" s="113"/>
      <c r="O832" s="113"/>
    </row>
    <row r="833" spans="5:15" x14ac:dyDescent="0.25">
      <c r="E833" s="304"/>
      <c r="F833" s="113"/>
      <c r="G833" s="113"/>
      <c r="H833" s="113"/>
      <c r="I833" s="113"/>
      <c r="J833" s="113"/>
      <c r="K833" s="113"/>
      <c r="L833" s="113"/>
      <c r="M833" s="113"/>
      <c r="N833" s="113"/>
      <c r="O833" s="113"/>
    </row>
    <row r="834" spans="5:15" x14ac:dyDescent="0.25">
      <c r="E834" s="304"/>
      <c r="F834" s="113"/>
      <c r="G834" s="113"/>
      <c r="H834" s="113"/>
      <c r="I834" s="113"/>
      <c r="J834" s="113"/>
      <c r="K834" s="113"/>
      <c r="L834" s="113"/>
      <c r="M834" s="113"/>
      <c r="N834" s="113"/>
      <c r="O834" s="113"/>
    </row>
    <row r="835" spans="5:15" x14ac:dyDescent="0.25">
      <c r="E835" s="304"/>
      <c r="F835" s="113"/>
      <c r="G835" s="113"/>
      <c r="H835" s="113"/>
      <c r="I835" s="113"/>
      <c r="J835" s="113"/>
      <c r="K835" s="113"/>
      <c r="L835" s="113"/>
      <c r="M835" s="113"/>
      <c r="N835" s="113"/>
      <c r="O835" s="113"/>
    </row>
    <row r="836" spans="5:15" x14ac:dyDescent="0.25">
      <c r="E836" s="304"/>
      <c r="F836" s="113"/>
      <c r="G836" s="113"/>
      <c r="H836" s="113"/>
      <c r="I836" s="113"/>
      <c r="J836" s="113"/>
      <c r="K836" s="113"/>
      <c r="L836" s="113"/>
      <c r="M836" s="113"/>
      <c r="N836" s="113"/>
      <c r="O836" s="113"/>
    </row>
    <row r="837" spans="5:15" x14ac:dyDescent="0.25">
      <c r="E837" s="304"/>
      <c r="F837" s="113"/>
      <c r="G837" s="113"/>
      <c r="H837" s="113"/>
      <c r="I837" s="113"/>
      <c r="J837" s="113"/>
      <c r="K837" s="113"/>
      <c r="L837" s="113"/>
      <c r="M837" s="113"/>
      <c r="N837" s="113"/>
      <c r="O837" s="113"/>
    </row>
    <row r="838" spans="5:15" x14ac:dyDescent="0.25">
      <c r="E838" s="304"/>
      <c r="F838" s="113"/>
      <c r="G838" s="113"/>
      <c r="H838" s="113"/>
      <c r="I838" s="113"/>
      <c r="J838" s="113"/>
      <c r="K838" s="113"/>
      <c r="L838" s="113"/>
      <c r="M838" s="113"/>
      <c r="N838" s="113"/>
      <c r="O838" s="113"/>
    </row>
    <row r="839" spans="5:15" x14ac:dyDescent="0.25">
      <c r="E839" s="304"/>
      <c r="F839" s="113"/>
      <c r="G839" s="113"/>
      <c r="H839" s="113"/>
      <c r="I839" s="113"/>
      <c r="J839" s="113"/>
      <c r="K839" s="113"/>
      <c r="L839" s="113"/>
      <c r="M839" s="113"/>
      <c r="N839" s="113"/>
      <c r="O839" s="113"/>
    </row>
    <row r="840" spans="5:15" x14ac:dyDescent="0.25">
      <c r="E840" s="304"/>
      <c r="F840" s="113"/>
      <c r="G840" s="113"/>
      <c r="H840" s="113"/>
      <c r="I840" s="113"/>
      <c r="J840" s="113"/>
      <c r="K840" s="113"/>
      <c r="L840" s="113"/>
      <c r="M840" s="113"/>
      <c r="N840" s="113"/>
      <c r="O840" s="113"/>
    </row>
    <row r="841" spans="5:15" x14ac:dyDescent="0.25">
      <c r="E841" s="304"/>
      <c r="F841" s="113"/>
      <c r="G841" s="113"/>
      <c r="H841" s="113"/>
      <c r="I841" s="113"/>
      <c r="J841" s="113"/>
      <c r="K841" s="113"/>
      <c r="L841" s="113"/>
      <c r="M841" s="113"/>
      <c r="N841" s="113"/>
      <c r="O841" s="113"/>
    </row>
    <row r="842" spans="5:15" x14ac:dyDescent="0.25">
      <c r="E842" s="304"/>
      <c r="F842" s="113"/>
      <c r="G842" s="113"/>
      <c r="H842" s="113"/>
      <c r="I842" s="113"/>
      <c r="J842" s="113"/>
      <c r="K842" s="113"/>
      <c r="L842" s="113"/>
      <c r="M842" s="113"/>
      <c r="N842" s="113"/>
      <c r="O842" s="113"/>
    </row>
    <row r="843" spans="5:15" x14ac:dyDescent="0.25">
      <c r="E843" s="304"/>
      <c r="F843" s="113"/>
      <c r="G843" s="113"/>
      <c r="H843" s="113"/>
      <c r="I843" s="113"/>
      <c r="J843" s="113"/>
      <c r="K843" s="113"/>
      <c r="L843" s="113"/>
      <c r="M843" s="113"/>
      <c r="N843" s="113"/>
      <c r="O843" s="113"/>
    </row>
    <row r="844" spans="5:15" x14ac:dyDescent="0.25">
      <c r="E844" s="304"/>
      <c r="F844" s="113"/>
      <c r="G844" s="113"/>
      <c r="H844" s="113"/>
      <c r="I844" s="113"/>
      <c r="J844" s="113"/>
      <c r="K844" s="113"/>
      <c r="L844" s="113"/>
      <c r="M844" s="113"/>
      <c r="N844" s="113"/>
      <c r="O844" s="113"/>
    </row>
    <row r="845" spans="5:15" x14ac:dyDescent="0.25">
      <c r="F845" s="113"/>
      <c r="G845" s="113"/>
      <c r="H845" s="113"/>
      <c r="I845" s="113"/>
      <c r="J845" s="113"/>
      <c r="K845" s="113"/>
      <c r="L845" s="113"/>
      <c r="M845" s="113"/>
      <c r="N845" s="113"/>
      <c r="O845" s="113"/>
    </row>
    <row r="846" spans="5:15" x14ac:dyDescent="0.25">
      <c r="F846" s="113"/>
      <c r="G846" s="113"/>
      <c r="H846" s="113"/>
      <c r="I846" s="113"/>
      <c r="J846" s="113"/>
      <c r="K846" s="113"/>
      <c r="L846" s="113"/>
      <c r="M846" s="113"/>
      <c r="N846" s="113"/>
      <c r="O846" s="113"/>
    </row>
    <row r="847" spans="5:15" x14ac:dyDescent="0.25">
      <c r="F847" s="113"/>
      <c r="G847" s="113"/>
      <c r="H847" s="113"/>
      <c r="I847" s="113"/>
      <c r="J847" s="113"/>
      <c r="K847" s="113"/>
      <c r="L847" s="113"/>
      <c r="M847" s="113"/>
      <c r="N847" s="113"/>
      <c r="O847" s="113"/>
    </row>
    <row r="848" spans="5:15" x14ac:dyDescent="0.25">
      <c r="F848" s="113"/>
      <c r="G848" s="113"/>
      <c r="H848" s="113"/>
      <c r="I848" s="113"/>
      <c r="J848" s="113"/>
      <c r="K848" s="113"/>
      <c r="L848" s="113"/>
      <c r="M848" s="113"/>
      <c r="N848" s="113"/>
      <c r="O848" s="113"/>
    </row>
    <row r="849" spans="6:15" x14ac:dyDescent="0.25">
      <c r="F849" s="113"/>
      <c r="G849" s="113"/>
      <c r="H849" s="113"/>
      <c r="I849" s="113"/>
      <c r="J849" s="113"/>
      <c r="K849" s="113"/>
      <c r="L849" s="113"/>
      <c r="M849" s="113"/>
      <c r="N849" s="113"/>
      <c r="O849" s="113"/>
    </row>
    <row r="850" spans="6:15" x14ac:dyDescent="0.25">
      <c r="F850" s="113"/>
      <c r="G850" s="113"/>
      <c r="H850" s="113"/>
      <c r="I850" s="113"/>
      <c r="J850" s="113"/>
      <c r="K850" s="113"/>
      <c r="L850" s="113"/>
      <c r="M850" s="113"/>
      <c r="N850" s="113"/>
      <c r="O850" s="113"/>
    </row>
    <row r="851" spans="6:15" x14ac:dyDescent="0.25">
      <c r="F851" s="113"/>
      <c r="G851" s="113"/>
      <c r="H851" s="113"/>
      <c r="I851" s="113"/>
      <c r="J851" s="113"/>
      <c r="K851" s="113"/>
      <c r="L851" s="113"/>
      <c r="M851" s="113"/>
      <c r="N851" s="113"/>
      <c r="O851" s="113"/>
    </row>
    <row r="852" spans="6:15" x14ac:dyDescent="0.25">
      <c r="F852" s="113"/>
      <c r="G852" s="113"/>
      <c r="H852" s="113"/>
      <c r="I852" s="113"/>
      <c r="J852" s="113"/>
      <c r="K852" s="113"/>
      <c r="L852" s="113"/>
      <c r="M852" s="113"/>
      <c r="N852" s="113"/>
      <c r="O852" s="113"/>
    </row>
    <row r="853" spans="6:15" x14ac:dyDescent="0.25">
      <c r="F853" s="113"/>
      <c r="G853" s="113"/>
      <c r="H853" s="113"/>
      <c r="I853" s="113"/>
      <c r="J853" s="113"/>
      <c r="K853" s="113"/>
      <c r="L853" s="113"/>
      <c r="M853" s="113"/>
      <c r="N853" s="113"/>
      <c r="O853" s="113"/>
    </row>
    <row r="854" spans="6:15" x14ac:dyDescent="0.25">
      <c r="F854" s="113"/>
      <c r="G854" s="113"/>
      <c r="H854" s="113"/>
      <c r="I854" s="113"/>
      <c r="J854" s="113"/>
      <c r="K854" s="113"/>
      <c r="L854" s="113"/>
      <c r="M854" s="113"/>
      <c r="N854" s="113"/>
      <c r="O854" s="113"/>
    </row>
    <row r="855" spans="6:15" x14ac:dyDescent="0.25">
      <c r="F855" s="113"/>
      <c r="G855" s="113"/>
      <c r="H855" s="113"/>
      <c r="I855" s="113"/>
      <c r="J855" s="113"/>
      <c r="K855" s="113"/>
      <c r="L855" s="113"/>
      <c r="M855" s="113"/>
      <c r="N855" s="113"/>
      <c r="O855" s="113"/>
    </row>
    <row r="856" spans="6:15" x14ac:dyDescent="0.25">
      <c r="F856" s="113"/>
      <c r="G856" s="113"/>
      <c r="H856" s="113"/>
      <c r="I856" s="113"/>
      <c r="J856" s="113"/>
      <c r="K856" s="113"/>
      <c r="L856" s="113"/>
      <c r="M856" s="113"/>
      <c r="N856" s="113"/>
      <c r="O856" s="113"/>
    </row>
    <row r="857" spans="6:15" x14ac:dyDescent="0.25">
      <c r="F857" s="113"/>
      <c r="G857" s="113"/>
      <c r="H857" s="113"/>
      <c r="I857" s="113"/>
      <c r="J857" s="113"/>
      <c r="K857" s="113"/>
      <c r="L857" s="113"/>
      <c r="M857" s="113"/>
      <c r="N857" s="113"/>
      <c r="O857" s="113"/>
    </row>
    <row r="858" spans="6:15" x14ac:dyDescent="0.25">
      <c r="F858" s="113"/>
      <c r="G858" s="113"/>
      <c r="H858" s="113"/>
      <c r="I858" s="113"/>
      <c r="J858" s="113"/>
      <c r="K858" s="113"/>
      <c r="L858" s="113"/>
      <c r="M858" s="113"/>
      <c r="N858" s="113"/>
      <c r="O858" s="113"/>
    </row>
    <row r="859" spans="6:15" x14ac:dyDescent="0.25">
      <c r="F859" s="113"/>
      <c r="G859" s="113"/>
      <c r="H859" s="113"/>
      <c r="I859" s="113"/>
      <c r="J859" s="113"/>
      <c r="K859" s="113"/>
      <c r="L859" s="113"/>
      <c r="M859" s="113"/>
      <c r="N859" s="113"/>
      <c r="O859" s="113"/>
    </row>
    <row r="860" spans="6:15" x14ac:dyDescent="0.25">
      <c r="F860" s="113"/>
      <c r="G860" s="113"/>
      <c r="H860" s="113"/>
      <c r="I860" s="113"/>
      <c r="J860" s="113"/>
      <c r="K860" s="113"/>
      <c r="L860" s="113"/>
      <c r="M860" s="113"/>
      <c r="N860" s="113"/>
      <c r="O860" s="113"/>
    </row>
    <row r="861" spans="6:15" x14ac:dyDescent="0.25">
      <c r="F861" s="113"/>
      <c r="G861" s="113"/>
      <c r="H861" s="113"/>
      <c r="I861" s="113"/>
      <c r="J861" s="113"/>
      <c r="K861" s="113"/>
      <c r="L861" s="113"/>
      <c r="M861" s="113"/>
      <c r="N861" s="113"/>
      <c r="O861" s="113"/>
    </row>
    <row r="862" spans="6:15" x14ac:dyDescent="0.25">
      <c r="F862" s="113"/>
      <c r="G862" s="113"/>
      <c r="H862" s="113"/>
      <c r="I862" s="113"/>
      <c r="J862" s="113"/>
      <c r="K862" s="113"/>
      <c r="L862" s="113"/>
      <c r="M862" s="113"/>
      <c r="N862" s="113"/>
      <c r="O862" s="113"/>
    </row>
    <row r="863" spans="6:15" x14ac:dyDescent="0.25">
      <c r="F863" s="113"/>
      <c r="G863" s="113"/>
      <c r="H863" s="113"/>
      <c r="I863" s="113"/>
      <c r="J863" s="113"/>
      <c r="K863" s="113"/>
      <c r="L863" s="113"/>
      <c r="M863" s="113"/>
      <c r="N863" s="113"/>
      <c r="O863" s="113"/>
    </row>
    <row r="864" spans="6:15" x14ac:dyDescent="0.25">
      <c r="F864" s="113"/>
      <c r="G864" s="113"/>
      <c r="H864" s="113"/>
      <c r="I864" s="113"/>
      <c r="J864" s="113"/>
      <c r="K864" s="113"/>
      <c r="L864" s="113"/>
      <c r="M864" s="113"/>
      <c r="N864" s="113"/>
      <c r="O864" s="113"/>
    </row>
    <row r="865" spans="6:15" x14ac:dyDescent="0.25">
      <c r="F865" s="113"/>
      <c r="G865" s="113"/>
      <c r="H865" s="113"/>
      <c r="I865" s="113"/>
      <c r="J865" s="113"/>
      <c r="K865" s="113"/>
      <c r="L865" s="113"/>
      <c r="M865" s="113"/>
      <c r="N865" s="113"/>
      <c r="O865" s="113"/>
    </row>
    <row r="866" spans="6:15" x14ac:dyDescent="0.25">
      <c r="F866" s="113"/>
      <c r="G866" s="113"/>
      <c r="H866" s="113"/>
      <c r="I866" s="113"/>
      <c r="J866" s="113"/>
      <c r="K866" s="113"/>
      <c r="L866" s="113"/>
      <c r="M866" s="113"/>
      <c r="N866" s="113"/>
      <c r="O866" s="113"/>
    </row>
    <row r="867" spans="6:15" x14ac:dyDescent="0.25">
      <c r="F867" s="113"/>
      <c r="G867" s="113"/>
      <c r="H867" s="113"/>
      <c r="I867" s="113"/>
      <c r="J867" s="113"/>
      <c r="K867" s="113"/>
      <c r="L867" s="113"/>
      <c r="M867" s="113"/>
      <c r="N867" s="113"/>
      <c r="O867" s="113"/>
    </row>
    <row r="868" spans="6:15" x14ac:dyDescent="0.25">
      <c r="F868" s="113"/>
      <c r="G868" s="113"/>
      <c r="H868" s="113"/>
      <c r="I868" s="113"/>
      <c r="J868" s="113"/>
      <c r="K868" s="113"/>
      <c r="L868" s="113"/>
      <c r="M868" s="113"/>
      <c r="N868" s="113"/>
      <c r="O868" s="113"/>
    </row>
    <row r="869" spans="6:15" x14ac:dyDescent="0.25">
      <c r="F869" s="113"/>
      <c r="G869" s="113"/>
      <c r="H869" s="113"/>
      <c r="I869" s="113"/>
      <c r="J869" s="113"/>
      <c r="K869" s="113"/>
      <c r="L869" s="113"/>
      <c r="M869" s="113"/>
      <c r="N869" s="113"/>
      <c r="O869" s="113"/>
    </row>
    <row r="870" spans="6:15" x14ac:dyDescent="0.25">
      <c r="F870" s="113"/>
      <c r="G870" s="113"/>
      <c r="H870" s="113"/>
      <c r="I870" s="113"/>
      <c r="J870" s="113"/>
      <c r="K870" s="113"/>
      <c r="L870" s="113"/>
      <c r="M870" s="113"/>
      <c r="N870" s="113"/>
      <c r="O870" s="113"/>
    </row>
    <row r="871" spans="6:15" x14ac:dyDescent="0.25">
      <c r="F871" s="113"/>
      <c r="G871" s="113"/>
      <c r="H871" s="113"/>
      <c r="I871" s="113"/>
      <c r="J871" s="113"/>
      <c r="K871" s="113"/>
      <c r="L871" s="113"/>
      <c r="M871" s="113"/>
      <c r="N871" s="113"/>
      <c r="O871" s="113"/>
    </row>
    <row r="872" spans="6:15" x14ac:dyDescent="0.25">
      <c r="F872" s="113"/>
      <c r="G872" s="113"/>
      <c r="H872" s="113"/>
      <c r="I872" s="113"/>
      <c r="J872" s="113"/>
      <c r="K872" s="113"/>
      <c r="L872" s="113"/>
      <c r="M872" s="113"/>
      <c r="N872" s="113"/>
      <c r="O872" s="113"/>
    </row>
    <row r="873" spans="6:15" x14ac:dyDescent="0.25">
      <c r="F873" s="113"/>
      <c r="G873" s="113"/>
      <c r="H873" s="113"/>
      <c r="I873" s="113"/>
      <c r="J873" s="113"/>
      <c r="K873" s="113"/>
      <c r="L873" s="113"/>
      <c r="M873" s="113"/>
      <c r="N873" s="113"/>
      <c r="O873" s="113"/>
    </row>
    <row r="874" spans="6:15" x14ac:dyDescent="0.25">
      <c r="F874" s="113"/>
      <c r="G874" s="113"/>
      <c r="H874" s="113"/>
      <c r="I874" s="113"/>
      <c r="J874" s="113"/>
      <c r="K874" s="113"/>
      <c r="L874" s="113"/>
      <c r="M874" s="113"/>
      <c r="N874" s="113"/>
      <c r="O874" s="113"/>
    </row>
    <row r="875" spans="6:15" x14ac:dyDescent="0.25">
      <c r="F875" s="113"/>
      <c r="G875" s="113"/>
      <c r="H875" s="113"/>
      <c r="I875" s="113"/>
      <c r="J875" s="113"/>
      <c r="K875" s="113"/>
      <c r="L875" s="113"/>
      <c r="M875" s="113"/>
      <c r="N875" s="113"/>
      <c r="O875" s="113"/>
    </row>
    <row r="876" spans="6:15" x14ac:dyDescent="0.25">
      <c r="F876" s="113"/>
      <c r="G876" s="113"/>
      <c r="H876" s="113"/>
      <c r="I876" s="113"/>
      <c r="J876" s="113"/>
      <c r="K876" s="113"/>
      <c r="L876" s="113"/>
      <c r="M876" s="113"/>
      <c r="N876" s="113"/>
      <c r="O876" s="113"/>
    </row>
    <row r="877" spans="6:15" x14ac:dyDescent="0.25">
      <c r="F877" s="113"/>
      <c r="G877" s="113"/>
      <c r="H877" s="113"/>
      <c r="I877" s="113"/>
      <c r="J877" s="113"/>
      <c r="K877" s="113"/>
      <c r="L877" s="113"/>
      <c r="M877" s="113"/>
      <c r="N877" s="113"/>
      <c r="O877" s="113"/>
    </row>
    <row r="878" spans="6:15" x14ac:dyDescent="0.25">
      <c r="F878" s="113"/>
      <c r="G878" s="113"/>
      <c r="H878" s="113"/>
      <c r="I878" s="113"/>
      <c r="J878" s="113"/>
      <c r="K878" s="113"/>
      <c r="L878" s="113"/>
      <c r="M878" s="113"/>
      <c r="N878" s="113"/>
      <c r="O878" s="113"/>
    </row>
    <row r="879" spans="6:15" x14ac:dyDescent="0.25">
      <c r="F879" s="113"/>
      <c r="G879" s="113"/>
      <c r="H879" s="113"/>
      <c r="I879" s="113"/>
      <c r="J879" s="113"/>
      <c r="K879" s="113"/>
      <c r="L879" s="113"/>
      <c r="M879" s="113"/>
      <c r="N879" s="113"/>
      <c r="O879" s="113"/>
    </row>
    <row r="880" spans="6:15" x14ac:dyDescent="0.25">
      <c r="F880" s="113"/>
      <c r="G880" s="113"/>
      <c r="H880" s="113"/>
      <c r="I880" s="113"/>
      <c r="J880" s="113"/>
      <c r="K880" s="113"/>
      <c r="L880" s="113"/>
      <c r="M880" s="113"/>
      <c r="N880" s="113"/>
      <c r="O880" s="113"/>
    </row>
    <row r="881" spans="6:15" x14ac:dyDescent="0.25">
      <c r="F881" s="113"/>
      <c r="G881" s="113"/>
      <c r="H881" s="113"/>
      <c r="I881" s="113"/>
      <c r="J881" s="113"/>
      <c r="K881" s="113"/>
      <c r="L881" s="113"/>
      <c r="M881" s="113"/>
      <c r="N881" s="113"/>
      <c r="O881" s="113"/>
    </row>
    <row r="882" spans="6:15" x14ac:dyDescent="0.25">
      <c r="F882" s="113"/>
      <c r="G882" s="113"/>
      <c r="H882" s="113"/>
      <c r="I882" s="113"/>
      <c r="J882" s="113"/>
      <c r="K882" s="113"/>
      <c r="L882" s="113"/>
      <c r="M882" s="113"/>
      <c r="N882" s="113"/>
      <c r="O882" s="113"/>
    </row>
    <row r="883" spans="6:15" x14ac:dyDescent="0.25">
      <c r="F883" s="113"/>
      <c r="G883" s="113"/>
      <c r="H883" s="113"/>
      <c r="I883" s="113"/>
      <c r="J883" s="113"/>
      <c r="K883" s="113"/>
      <c r="L883" s="113"/>
      <c r="M883" s="113"/>
      <c r="N883" s="113"/>
      <c r="O883" s="113"/>
    </row>
    <row r="884" spans="6:15" x14ac:dyDescent="0.25">
      <c r="F884" s="113"/>
      <c r="G884" s="113"/>
      <c r="H884" s="113"/>
      <c r="I884" s="113"/>
      <c r="J884" s="113"/>
      <c r="K884" s="113"/>
      <c r="L884" s="113"/>
      <c r="M884" s="113"/>
      <c r="N884" s="113"/>
      <c r="O884" s="113"/>
    </row>
    <row r="885" spans="6:15" x14ac:dyDescent="0.25">
      <c r="F885" s="113"/>
      <c r="G885" s="113"/>
      <c r="H885" s="113"/>
      <c r="I885" s="113"/>
      <c r="J885" s="113"/>
      <c r="K885" s="113"/>
      <c r="L885" s="113"/>
      <c r="M885" s="113"/>
      <c r="N885" s="113"/>
      <c r="O885" s="113"/>
    </row>
    <row r="886" spans="6:15" x14ac:dyDescent="0.25">
      <c r="F886" s="113"/>
      <c r="G886" s="113"/>
      <c r="H886" s="113"/>
      <c r="I886" s="113"/>
      <c r="J886" s="113"/>
      <c r="K886" s="113"/>
      <c r="L886" s="113"/>
      <c r="M886" s="113"/>
      <c r="N886" s="113"/>
      <c r="O886" s="113"/>
    </row>
    <row r="887" spans="6:15" x14ac:dyDescent="0.25">
      <c r="F887" s="113"/>
      <c r="G887" s="113"/>
      <c r="H887" s="113"/>
      <c r="I887" s="113"/>
      <c r="J887" s="113"/>
      <c r="K887" s="113"/>
      <c r="L887" s="113"/>
      <c r="M887" s="113"/>
      <c r="N887" s="113"/>
      <c r="O887" s="113"/>
    </row>
    <row r="888" spans="6:15" x14ac:dyDescent="0.25">
      <c r="F888" s="113"/>
      <c r="G888" s="113"/>
      <c r="H888" s="113"/>
      <c r="I888" s="113"/>
      <c r="J888" s="113"/>
      <c r="K888" s="113"/>
      <c r="L888" s="113"/>
      <c r="M888" s="113"/>
      <c r="N888" s="113"/>
      <c r="O888" s="113"/>
    </row>
    <row r="889" spans="6:15" x14ac:dyDescent="0.25">
      <c r="F889" s="113"/>
      <c r="G889" s="113"/>
      <c r="H889" s="113"/>
      <c r="I889" s="113"/>
      <c r="J889" s="113"/>
      <c r="K889" s="113"/>
      <c r="L889" s="113"/>
      <c r="M889" s="113"/>
      <c r="N889" s="113"/>
      <c r="O889" s="113"/>
    </row>
    <row r="890" spans="6:15" x14ac:dyDescent="0.25">
      <c r="F890" s="113"/>
      <c r="G890" s="113"/>
      <c r="H890" s="113"/>
      <c r="I890" s="113"/>
      <c r="J890" s="113"/>
      <c r="K890" s="113"/>
      <c r="L890" s="113"/>
      <c r="M890" s="113"/>
      <c r="N890" s="113"/>
      <c r="O890" s="113"/>
    </row>
    <row r="891" spans="6:15" x14ac:dyDescent="0.25">
      <c r="F891" s="113"/>
      <c r="G891" s="113"/>
      <c r="H891" s="113"/>
      <c r="I891" s="113"/>
      <c r="J891" s="113"/>
      <c r="K891" s="113"/>
      <c r="L891" s="113"/>
      <c r="M891" s="113"/>
      <c r="N891" s="113"/>
      <c r="O891" s="113"/>
    </row>
    <row r="892" spans="6:15" x14ac:dyDescent="0.25">
      <c r="F892" s="113"/>
      <c r="G892" s="113"/>
      <c r="H892" s="113"/>
      <c r="I892" s="113"/>
      <c r="J892" s="113"/>
      <c r="K892" s="113"/>
      <c r="L892" s="113"/>
      <c r="M892" s="113"/>
      <c r="N892" s="113"/>
      <c r="O892" s="113"/>
    </row>
    <row r="893" spans="6:15" x14ac:dyDescent="0.25">
      <c r="F893" s="113"/>
      <c r="G893" s="113"/>
      <c r="H893" s="113"/>
      <c r="I893" s="113"/>
      <c r="J893" s="113"/>
      <c r="K893" s="113"/>
      <c r="L893" s="113"/>
      <c r="M893" s="113"/>
      <c r="N893" s="113"/>
      <c r="O893" s="113"/>
    </row>
    <row r="894" spans="6:15" x14ac:dyDescent="0.25">
      <c r="F894" s="113"/>
      <c r="G894" s="113"/>
      <c r="H894" s="113"/>
      <c r="I894" s="113"/>
      <c r="J894" s="113"/>
      <c r="K894" s="113"/>
      <c r="L894" s="113"/>
      <c r="M894" s="113"/>
      <c r="N894" s="113"/>
      <c r="O894" s="113"/>
    </row>
    <row r="895" spans="6:15" x14ac:dyDescent="0.25">
      <c r="F895" s="113"/>
      <c r="G895" s="113"/>
      <c r="H895" s="113"/>
      <c r="I895" s="113"/>
      <c r="J895" s="113"/>
      <c r="K895" s="113"/>
      <c r="L895" s="113"/>
      <c r="M895" s="113"/>
      <c r="N895" s="113"/>
      <c r="O895" s="113"/>
    </row>
    <row r="896" spans="6:15" x14ac:dyDescent="0.25">
      <c r="F896" s="113"/>
      <c r="G896" s="113"/>
      <c r="H896" s="113"/>
      <c r="I896" s="113"/>
      <c r="J896" s="113"/>
      <c r="K896" s="113"/>
      <c r="L896" s="113"/>
      <c r="M896" s="113"/>
      <c r="N896" s="113"/>
      <c r="O896" s="113"/>
    </row>
    <row r="897" spans="6:15" x14ac:dyDescent="0.25">
      <c r="F897" s="113"/>
      <c r="G897" s="113"/>
      <c r="H897" s="113"/>
      <c r="I897" s="113"/>
      <c r="J897" s="113"/>
      <c r="K897" s="113"/>
      <c r="L897" s="113"/>
      <c r="M897" s="113"/>
      <c r="N897" s="113"/>
      <c r="O897" s="113"/>
    </row>
    <row r="898" spans="6:15" x14ac:dyDescent="0.25">
      <c r="F898" s="113"/>
      <c r="G898" s="113"/>
      <c r="H898" s="113"/>
      <c r="I898" s="113"/>
      <c r="J898" s="113"/>
      <c r="K898" s="113"/>
      <c r="L898" s="113"/>
      <c r="M898" s="113"/>
      <c r="N898" s="113"/>
      <c r="O898" s="113"/>
    </row>
    <row r="899" spans="6:15" x14ac:dyDescent="0.25">
      <c r="F899" s="113"/>
      <c r="G899" s="113"/>
      <c r="H899" s="113"/>
      <c r="I899" s="113"/>
      <c r="J899" s="113"/>
      <c r="K899" s="113"/>
      <c r="L899" s="113"/>
      <c r="M899" s="113"/>
      <c r="N899" s="113"/>
      <c r="O899" s="113"/>
    </row>
    <row r="900" spans="6:15" x14ac:dyDescent="0.25">
      <c r="F900" s="113"/>
      <c r="G900" s="113"/>
      <c r="H900" s="113"/>
      <c r="I900" s="113"/>
      <c r="J900" s="113"/>
      <c r="K900" s="113"/>
      <c r="L900" s="113"/>
      <c r="M900" s="113"/>
      <c r="N900" s="113"/>
      <c r="O900" s="113"/>
    </row>
    <row r="901" spans="6:15" x14ac:dyDescent="0.25">
      <c r="F901" s="113"/>
      <c r="G901" s="113"/>
      <c r="H901" s="113"/>
      <c r="I901" s="113"/>
      <c r="J901" s="113"/>
      <c r="K901" s="113"/>
      <c r="L901" s="113"/>
      <c r="M901" s="113"/>
      <c r="N901" s="113"/>
      <c r="O901" s="113"/>
    </row>
    <row r="902" spans="6:15" x14ac:dyDescent="0.25">
      <c r="F902" s="113"/>
      <c r="G902" s="113"/>
      <c r="H902" s="113"/>
      <c r="I902" s="113"/>
      <c r="J902" s="113"/>
      <c r="K902" s="113"/>
      <c r="L902" s="113"/>
      <c r="M902" s="113"/>
      <c r="N902" s="113"/>
      <c r="O902" s="113"/>
    </row>
    <row r="903" spans="6:15" x14ac:dyDescent="0.25">
      <c r="F903" s="113"/>
      <c r="G903" s="113"/>
      <c r="H903" s="113"/>
      <c r="I903" s="113"/>
      <c r="J903" s="113"/>
      <c r="K903" s="113"/>
      <c r="L903" s="113"/>
      <c r="M903" s="113"/>
      <c r="N903" s="113"/>
      <c r="O903" s="113"/>
    </row>
    <row r="904" spans="6:15" x14ac:dyDescent="0.25">
      <c r="F904" s="113"/>
      <c r="G904" s="113"/>
      <c r="H904" s="113"/>
      <c r="I904" s="113"/>
      <c r="J904" s="113"/>
      <c r="K904" s="113"/>
      <c r="L904" s="113"/>
      <c r="M904" s="113"/>
      <c r="N904" s="113"/>
      <c r="O904" s="113"/>
    </row>
    <row r="905" spans="6:15" x14ac:dyDescent="0.25">
      <c r="F905" s="113"/>
      <c r="G905" s="113"/>
      <c r="H905" s="113"/>
      <c r="I905" s="113"/>
      <c r="J905" s="113"/>
      <c r="K905" s="113"/>
      <c r="L905" s="113"/>
      <c r="M905" s="113"/>
      <c r="N905" s="113"/>
      <c r="O905" s="113"/>
    </row>
    <row r="906" spans="6:15" x14ac:dyDescent="0.25">
      <c r="F906" s="113"/>
      <c r="G906" s="113"/>
      <c r="H906" s="113"/>
      <c r="I906" s="113"/>
      <c r="J906" s="113"/>
      <c r="K906" s="113"/>
      <c r="L906" s="113"/>
      <c r="M906" s="113"/>
      <c r="N906" s="113"/>
      <c r="O906" s="113"/>
    </row>
    <row r="907" spans="6:15" x14ac:dyDescent="0.25">
      <c r="F907" s="113"/>
      <c r="G907" s="113"/>
      <c r="H907" s="113"/>
      <c r="I907" s="113"/>
      <c r="J907" s="113"/>
      <c r="K907" s="113"/>
      <c r="L907" s="113"/>
      <c r="M907" s="113"/>
      <c r="N907" s="113"/>
      <c r="O907" s="113"/>
    </row>
    <row r="908" spans="6:15" x14ac:dyDescent="0.25">
      <c r="F908" s="113"/>
      <c r="G908" s="113"/>
      <c r="H908" s="113"/>
      <c r="I908" s="113"/>
      <c r="J908" s="113"/>
      <c r="K908" s="113"/>
      <c r="L908" s="113"/>
      <c r="M908" s="113"/>
      <c r="N908" s="113"/>
      <c r="O908" s="113"/>
    </row>
    <row r="909" spans="6:15" x14ac:dyDescent="0.25">
      <c r="F909" s="113"/>
      <c r="G909" s="113"/>
      <c r="H909" s="113"/>
      <c r="I909" s="113"/>
      <c r="J909" s="113"/>
      <c r="K909" s="113"/>
      <c r="L909" s="113"/>
      <c r="M909" s="113"/>
      <c r="N909" s="113"/>
      <c r="O909" s="113"/>
    </row>
    <row r="910" spans="6:15" x14ac:dyDescent="0.25">
      <c r="F910" s="113"/>
      <c r="G910" s="113"/>
      <c r="H910" s="113"/>
      <c r="I910" s="113"/>
      <c r="J910" s="113"/>
      <c r="K910" s="113"/>
      <c r="L910" s="113"/>
      <c r="M910" s="113"/>
      <c r="N910" s="113"/>
      <c r="O910" s="113"/>
    </row>
    <row r="911" spans="6:15" x14ac:dyDescent="0.25">
      <c r="F911" s="113"/>
      <c r="G911" s="113"/>
      <c r="H911" s="113"/>
      <c r="I911" s="113"/>
      <c r="J911" s="113"/>
      <c r="K911" s="113"/>
      <c r="L911" s="113"/>
      <c r="M911" s="113"/>
      <c r="N911" s="113"/>
      <c r="O911" s="113"/>
    </row>
    <row r="912" spans="6:15" x14ac:dyDescent="0.25">
      <c r="F912" s="113"/>
      <c r="G912" s="113"/>
      <c r="H912" s="113"/>
      <c r="I912" s="113"/>
      <c r="J912" s="113"/>
      <c r="K912" s="113"/>
      <c r="L912" s="113"/>
      <c r="M912" s="113"/>
      <c r="N912" s="113"/>
      <c r="O912" s="113"/>
    </row>
    <row r="913" spans="6:15" x14ac:dyDescent="0.25">
      <c r="F913" s="113"/>
      <c r="G913" s="113"/>
      <c r="H913" s="113"/>
      <c r="I913" s="113"/>
      <c r="J913" s="113"/>
      <c r="K913" s="113"/>
      <c r="L913" s="113"/>
      <c r="M913" s="113"/>
      <c r="N913" s="113"/>
      <c r="O913" s="113"/>
    </row>
    <row r="914" spans="6:15" x14ac:dyDescent="0.25">
      <c r="F914" s="113"/>
      <c r="G914" s="113"/>
      <c r="H914" s="113"/>
      <c r="I914" s="113"/>
      <c r="J914" s="113"/>
      <c r="K914" s="113"/>
      <c r="L914" s="113"/>
      <c r="M914" s="113"/>
      <c r="N914" s="113"/>
      <c r="O914" s="113"/>
    </row>
    <row r="915" spans="6:15" x14ac:dyDescent="0.25">
      <c r="F915" s="113"/>
      <c r="G915" s="113"/>
      <c r="H915" s="113"/>
      <c r="I915" s="113"/>
      <c r="J915" s="113"/>
      <c r="K915" s="113"/>
      <c r="L915" s="113"/>
      <c r="M915" s="113"/>
      <c r="N915" s="113"/>
      <c r="O915" s="113"/>
    </row>
    <row r="916" spans="6:15" x14ac:dyDescent="0.25">
      <c r="F916" s="113"/>
      <c r="G916" s="113"/>
      <c r="H916" s="113"/>
      <c r="I916" s="113"/>
      <c r="J916" s="113"/>
      <c r="K916" s="113"/>
      <c r="L916" s="113"/>
      <c r="M916" s="113"/>
      <c r="N916" s="113"/>
      <c r="O916" s="113"/>
    </row>
    <row r="917" spans="6:15" x14ac:dyDescent="0.25">
      <c r="F917" s="113"/>
      <c r="G917" s="113"/>
      <c r="H917" s="113"/>
      <c r="I917" s="113"/>
      <c r="J917" s="113"/>
      <c r="K917" s="113"/>
      <c r="L917" s="113"/>
      <c r="M917" s="113"/>
      <c r="N917" s="113"/>
      <c r="O917" s="113"/>
    </row>
    <row r="918" spans="6:15" x14ac:dyDescent="0.25">
      <c r="F918" s="113"/>
      <c r="G918" s="113"/>
      <c r="H918" s="113"/>
      <c r="I918" s="113"/>
      <c r="J918" s="113"/>
      <c r="K918" s="113"/>
      <c r="L918" s="113"/>
      <c r="M918" s="113"/>
      <c r="N918" s="113"/>
      <c r="O918" s="113"/>
    </row>
    <row r="919" spans="6:15" x14ac:dyDescent="0.25">
      <c r="F919" s="113"/>
      <c r="G919" s="113"/>
      <c r="H919" s="113"/>
      <c r="I919" s="113"/>
      <c r="J919" s="113"/>
      <c r="K919" s="113"/>
      <c r="L919" s="113"/>
      <c r="M919" s="113"/>
      <c r="N919" s="113"/>
      <c r="O919" s="113"/>
    </row>
    <row r="920" spans="6:15" x14ac:dyDescent="0.25">
      <c r="F920" s="113"/>
      <c r="G920" s="113"/>
      <c r="H920" s="113"/>
      <c r="I920" s="113"/>
      <c r="J920" s="113"/>
      <c r="K920" s="113"/>
      <c r="L920" s="113"/>
      <c r="M920" s="113"/>
      <c r="N920" s="113"/>
      <c r="O920" s="113"/>
    </row>
    <row r="921" spans="6:15" x14ac:dyDescent="0.25">
      <c r="F921" s="113"/>
      <c r="G921" s="113"/>
      <c r="H921" s="113"/>
      <c r="I921" s="113"/>
      <c r="J921" s="113"/>
      <c r="K921" s="113"/>
      <c r="L921" s="113"/>
      <c r="M921" s="113"/>
      <c r="N921" s="113"/>
      <c r="O921" s="113"/>
    </row>
    <row r="922" spans="6:15" x14ac:dyDescent="0.25">
      <c r="F922" s="113"/>
      <c r="G922" s="113"/>
      <c r="H922" s="113"/>
      <c r="I922" s="113"/>
      <c r="J922" s="113"/>
      <c r="K922" s="113"/>
      <c r="L922" s="113"/>
      <c r="M922" s="113"/>
      <c r="N922" s="113"/>
      <c r="O922" s="113"/>
    </row>
    <row r="923" spans="6:15" x14ac:dyDescent="0.25">
      <c r="F923" s="113"/>
      <c r="G923" s="113"/>
      <c r="H923" s="113"/>
      <c r="I923" s="113"/>
      <c r="J923" s="113"/>
      <c r="K923" s="113"/>
      <c r="L923" s="113"/>
      <c r="M923" s="113"/>
      <c r="N923" s="113"/>
      <c r="O923" s="113"/>
    </row>
    <row r="924" spans="6:15" x14ac:dyDescent="0.25">
      <c r="F924" s="113"/>
      <c r="G924" s="113"/>
      <c r="H924" s="113"/>
      <c r="I924" s="113"/>
      <c r="J924" s="113"/>
      <c r="K924" s="113"/>
      <c r="L924" s="113"/>
      <c r="M924" s="113"/>
      <c r="N924" s="113"/>
      <c r="O924" s="113"/>
    </row>
    <row r="925" spans="6:15" x14ac:dyDescent="0.25">
      <c r="F925" s="113"/>
      <c r="G925" s="113"/>
      <c r="H925" s="113"/>
      <c r="I925" s="113"/>
      <c r="J925" s="113"/>
      <c r="K925" s="113"/>
      <c r="L925" s="113"/>
      <c r="M925" s="113"/>
      <c r="N925" s="113"/>
      <c r="O925" s="113"/>
    </row>
    <row r="926" spans="6:15" x14ac:dyDescent="0.25">
      <c r="F926" s="113"/>
      <c r="G926" s="113"/>
      <c r="H926" s="113"/>
      <c r="I926" s="113"/>
      <c r="J926" s="113"/>
      <c r="K926" s="113"/>
      <c r="L926" s="113"/>
      <c r="M926" s="113"/>
      <c r="N926" s="113"/>
      <c r="O926" s="113"/>
    </row>
    <row r="927" spans="6:15" x14ac:dyDescent="0.25">
      <c r="F927" s="113"/>
      <c r="G927" s="113"/>
      <c r="H927" s="113"/>
      <c r="I927" s="113"/>
      <c r="J927" s="113"/>
      <c r="K927" s="113"/>
      <c r="L927" s="113"/>
      <c r="M927" s="113"/>
      <c r="N927" s="113"/>
      <c r="O927" s="113"/>
    </row>
    <row r="928" spans="6:15" x14ac:dyDescent="0.25">
      <c r="F928" s="113"/>
      <c r="G928" s="113"/>
      <c r="H928" s="113"/>
      <c r="I928" s="113"/>
      <c r="J928" s="113"/>
      <c r="K928" s="113"/>
      <c r="L928" s="113"/>
      <c r="M928" s="113"/>
      <c r="N928" s="113"/>
      <c r="O928" s="113"/>
    </row>
    <row r="929" spans="6:15" x14ac:dyDescent="0.25">
      <c r="F929" s="113"/>
      <c r="G929" s="113"/>
      <c r="H929" s="113"/>
      <c r="I929" s="113"/>
      <c r="J929" s="113"/>
      <c r="K929" s="113"/>
      <c r="L929" s="113"/>
      <c r="M929" s="113"/>
      <c r="N929" s="113"/>
      <c r="O929" s="113"/>
    </row>
    <row r="930" spans="6:15" x14ac:dyDescent="0.25">
      <c r="F930" s="113"/>
      <c r="G930" s="113"/>
      <c r="H930" s="113"/>
      <c r="I930" s="113"/>
      <c r="J930" s="113"/>
      <c r="K930" s="113"/>
      <c r="L930" s="113"/>
      <c r="M930" s="113"/>
      <c r="N930" s="113"/>
      <c r="O930" s="113"/>
    </row>
    <row r="931" spans="6:15" x14ac:dyDescent="0.25">
      <c r="F931" s="113"/>
      <c r="G931" s="113"/>
      <c r="H931" s="113"/>
      <c r="I931" s="113"/>
      <c r="J931" s="113"/>
      <c r="K931" s="113"/>
      <c r="L931" s="113"/>
      <c r="M931" s="113"/>
      <c r="N931" s="113"/>
      <c r="O931" s="113"/>
    </row>
    <row r="932" spans="6:15" x14ac:dyDescent="0.25">
      <c r="F932" s="113"/>
      <c r="G932" s="113"/>
      <c r="H932" s="113"/>
      <c r="I932" s="113"/>
      <c r="J932" s="113"/>
      <c r="K932" s="113"/>
      <c r="L932" s="113"/>
      <c r="M932" s="113"/>
      <c r="N932" s="113"/>
      <c r="O932" s="113"/>
    </row>
    <row r="933" spans="6:15" x14ac:dyDescent="0.25">
      <c r="F933" s="113"/>
      <c r="G933" s="113"/>
      <c r="H933" s="113"/>
      <c r="I933" s="113"/>
      <c r="J933" s="113"/>
      <c r="K933" s="113"/>
      <c r="L933" s="113"/>
      <c r="M933" s="113"/>
      <c r="N933" s="113"/>
      <c r="O933" s="113"/>
    </row>
    <row r="934" spans="6:15" x14ac:dyDescent="0.25">
      <c r="F934" s="113"/>
      <c r="G934" s="113"/>
      <c r="H934" s="113"/>
      <c r="I934" s="113"/>
      <c r="J934" s="113"/>
      <c r="K934" s="113"/>
      <c r="L934" s="113"/>
      <c r="M934" s="113"/>
      <c r="N934" s="113"/>
      <c r="O934" s="113"/>
    </row>
    <row r="935" spans="6:15" x14ac:dyDescent="0.25">
      <c r="F935" s="113"/>
      <c r="G935" s="113"/>
      <c r="H935" s="113"/>
      <c r="I935" s="113"/>
      <c r="J935" s="113"/>
      <c r="K935" s="113"/>
      <c r="L935" s="113"/>
      <c r="M935" s="113"/>
      <c r="N935" s="113"/>
      <c r="O935" s="113"/>
    </row>
    <row r="936" spans="6:15" x14ac:dyDescent="0.25">
      <c r="F936" s="113"/>
      <c r="G936" s="113"/>
      <c r="H936" s="113"/>
      <c r="I936" s="113"/>
      <c r="J936" s="113"/>
      <c r="K936" s="113"/>
      <c r="L936" s="113"/>
      <c r="M936" s="113"/>
      <c r="N936" s="113"/>
      <c r="O936" s="113"/>
    </row>
    <row r="937" spans="6:15" x14ac:dyDescent="0.25">
      <c r="F937" s="113"/>
      <c r="G937" s="113"/>
      <c r="H937" s="113"/>
      <c r="I937" s="113"/>
      <c r="J937" s="113"/>
      <c r="K937" s="113"/>
      <c r="L937" s="113"/>
      <c r="M937" s="113"/>
      <c r="N937" s="113"/>
      <c r="O937" s="113"/>
    </row>
    <row r="938" spans="6:15" x14ac:dyDescent="0.25">
      <c r="F938" s="113"/>
      <c r="G938" s="113"/>
      <c r="H938" s="113"/>
      <c r="I938" s="113"/>
      <c r="J938" s="113"/>
      <c r="K938" s="113"/>
      <c r="L938" s="113"/>
      <c r="M938" s="113"/>
      <c r="N938" s="113"/>
      <c r="O938" s="113"/>
    </row>
    <row r="939" spans="6:15" x14ac:dyDescent="0.25">
      <c r="F939" s="113"/>
      <c r="G939" s="113"/>
      <c r="H939" s="113"/>
      <c r="I939" s="113"/>
      <c r="J939" s="113"/>
      <c r="K939" s="113"/>
      <c r="L939" s="113"/>
      <c r="M939" s="113"/>
      <c r="N939" s="113"/>
      <c r="O939" s="113"/>
    </row>
    <row r="940" spans="6:15" x14ac:dyDescent="0.25">
      <c r="F940" s="113"/>
      <c r="G940" s="113"/>
      <c r="H940" s="113"/>
      <c r="I940" s="113"/>
      <c r="J940" s="113"/>
      <c r="K940" s="113"/>
      <c r="L940" s="113"/>
      <c r="M940" s="113"/>
      <c r="N940" s="113"/>
      <c r="O940" s="113"/>
    </row>
    <row r="941" spans="6:15" x14ac:dyDescent="0.25">
      <c r="F941" s="113"/>
      <c r="G941" s="113"/>
      <c r="H941" s="113"/>
      <c r="I941" s="113"/>
      <c r="J941" s="113"/>
      <c r="K941" s="113"/>
      <c r="L941" s="113"/>
      <c r="M941" s="113"/>
      <c r="N941" s="113"/>
      <c r="O941" s="113"/>
    </row>
    <row r="942" spans="6:15" x14ac:dyDescent="0.25">
      <c r="F942" s="113"/>
      <c r="G942" s="113"/>
      <c r="H942" s="113"/>
      <c r="I942" s="113"/>
      <c r="J942" s="113"/>
      <c r="K942" s="113"/>
      <c r="L942" s="113"/>
      <c r="M942" s="113"/>
      <c r="N942" s="113"/>
      <c r="O942" s="113"/>
    </row>
    <row r="943" spans="6:15" x14ac:dyDescent="0.25">
      <c r="F943" s="113"/>
      <c r="G943" s="113"/>
      <c r="H943" s="113"/>
      <c r="I943" s="113"/>
      <c r="J943" s="113"/>
      <c r="K943" s="113"/>
      <c r="L943" s="113"/>
      <c r="M943" s="113"/>
      <c r="N943" s="113"/>
      <c r="O943" s="113"/>
    </row>
    <row r="944" spans="6:15" x14ac:dyDescent="0.25">
      <c r="F944" s="113"/>
      <c r="G944" s="113"/>
      <c r="H944" s="113"/>
      <c r="I944" s="113"/>
      <c r="J944" s="113"/>
      <c r="K944" s="113"/>
      <c r="L944" s="113"/>
      <c r="M944" s="113"/>
      <c r="N944" s="113"/>
      <c r="O944" s="113"/>
    </row>
    <row r="945" spans="6:15" x14ac:dyDescent="0.25">
      <c r="F945" s="113"/>
      <c r="G945" s="113"/>
      <c r="H945" s="113"/>
      <c r="I945" s="113"/>
      <c r="J945" s="113"/>
      <c r="K945" s="113"/>
      <c r="L945" s="113"/>
      <c r="M945" s="113"/>
      <c r="N945" s="113"/>
      <c r="O945" s="113"/>
    </row>
    <row r="946" spans="6:15" x14ac:dyDescent="0.25">
      <c r="F946" s="113"/>
      <c r="G946" s="113"/>
      <c r="H946" s="113"/>
      <c r="I946" s="113"/>
      <c r="J946" s="113"/>
      <c r="K946" s="113"/>
      <c r="L946" s="113"/>
      <c r="M946" s="113"/>
      <c r="N946" s="113"/>
      <c r="O946" s="113"/>
    </row>
    <row r="947" spans="6:15" x14ac:dyDescent="0.25">
      <c r="F947" s="113"/>
      <c r="G947" s="113"/>
      <c r="H947" s="113"/>
      <c r="I947" s="113"/>
      <c r="J947" s="113"/>
      <c r="K947" s="113"/>
      <c r="L947" s="113"/>
      <c r="M947" s="113"/>
      <c r="N947" s="113"/>
      <c r="O947" s="113"/>
    </row>
    <row r="948" spans="6:15" x14ac:dyDescent="0.25">
      <c r="F948" s="113"/>
      <c r="G948" s="113"/>
      <c r="H948" s="113"/>
      <c r="I948" s="113"/>
      <c r="J948" s="113"/>
      <c r="K948" s="113"/>
      <c r="L948" s="113"/>
      <c r="M948" s="113"/>
      <c r="N948" s="113"/>
      <c r="O948" s="113"/>
    </row>
    <row r="949" spans="6:15" x14ac:dyDescent="0.25">
      <c r="F949" s="113"/>
      <c r="G949" s="113"/>
      <c r="H949" s="113"/>
      <c r="I949" s="113"/>
      <c r="J949" s="113"/>
      <c r="K949" s="113"/>
      <c r="L949" s="113"/>
      <c r="M949" s="113"/>
      <c r="N949" s="113"/>
      <c r="O949" s="113"/>
    </row>
    <row r="950" spans="6:15" x14ac:dyDescent="0.25">
      <c r="F950" s="113"/>
      <c r="G950" s="113"/>
      <c r="H950" s="113"/>
      <c r="I950" s="113"/>
      <c r="J950" s="113"/>
      <c r="K950" s="113"/>
      <c r="L950" s="113"/>
      <c r="M950" s="113"/>
      <c r="N950" s="113"/>
      <c r="O950" s="113"/>
    </row>
    <row r="951" spans="6:15" x14ac:dyDescent="0.25">
      <c r="F951" s="113"/>
      <c r="G951" s="113"/>
      <c r="H951" s="113"/>
      <c r="I951" s="113"/>
      <c r="J951" s="113"/>
      <c r="K951" s="113"/>
      <c r="L951" s="113"/>
      <c r="M951" s="113"/>
      <c r="N951" s="113"/>
      <c r="O951" s="113"/>
    </row>
    <row r="952" spans="6:15" x14ac:dyDescent="0.25">
      <c r="F952" s="113"/>
      <c r="G952" s="113"/>
      <c r="H952" s="113"/>
      <c r="I952" s="113"/>
      <c r="J952" s="113"/>
      <c r="K952" s="113"/>
      <c r="L952" s="113"/>
      <c r="M952" s="113"/>
      <c r="N952" s="113"/>
      <c r="O952" s="113"/>
    </row>
    <row r="953" spans="6:15" x14ac:dyDescent="0.25">
      <c r="F953" s="113"/>
      <c r="G953" s="113"/>
      <c r="H953" s="113"/>
      <c r="I953" s="113"/>
      <c r="J953" s="113"/>
      <c r="K953" s="113"/>
      <c r="L953" s="113"/>
      <c r="M953" s="113"/>
      <c r="N953" s="113"/>
      <c r="O953" s="113"/>
    </row>
    <row r="954" spans="6:15" x14ac:dyDescent="0.25">
      <c r="F954" s="113"/>
      <c r="G954" s="113"/>
      <c r="H954" s="113"/>
      <c r="I954" s="113"/>
      <c r="J954" s="113"/>
      <c r="K954" s="113"/>
      <c r="L954" s="113"/>
      <c r="M954" s="113"/>
      <c r="N954" s="113"/>
      <c r="O954" s="113"/>
    </row>
    <row r="955" spans="6:15" x14ac:dyDescent="0.25">
      <c r="F955" s="113"/>
      <c r="G955" s="113"/>
      <c r="H955" s="113"/>
      <c r="I955" s="113"/>
      <c r="J955" s="113"/>
      <c r="K955" s="113"/>
      <c r="L955" s="113"/>
      <c r="M955" s="113"/>
      <c r="N955" s="113"/>
      <c r="O955" s="113"/>
    </row>
    <row r="956" spans="6:15" x14ac:dyDescent="0.25">
      <c r="F956" s="113"/>
      <c r="G956" s="113"/>
      <c r="H956" s="113"/>
      <c r="I956" s="113"/>
      <c r="J956" s="113"/>
      <c r="K956" s="113"/>
      <c r="L956" s="113"/>
      <c r="M956" s="113"/>
      <c r="N956" s="113"/>
      <c r="O956" s="113"/>
    </row>
    <row r="957" spans="6:15" x14ac:dyDescent="0.25">
      <c r="F957" s="113"/>
      <c r="G957" s="113"/>
      <c r="H957" s="113"/>
      <c r="I957" s="113"/>
      <c r="J957" s="113"/>
      <c r="K957" s="113"/>
      <c r="L957" s="113"/>
      <c r="M957" s="113"/>
      <c r="N957" s="113"/>
      <c r="O957" s="113"/>
    </row>
    <row r="958" spans="6:15" x14ac:dyDescent="0.25">
      <c r="F958" s="113"/>
      <c r="G958" s="113"/>
      <c r="H958" s="113"/>
      <c r="I958" s="113"/>
      <c r="J958" s="113"/>
      <c r="K958" s="113"/>
      <c r="L958" s="113"/>
      <c r="M958" s="113"/>
      <c r="N958" s="113"/>
      <c r="O958" s="113"/>
    </row>
    <row r="959" spans="6:15" x14ac:dyDescent="0.25">
      <c r="F959" s="113"/>
      <c r="G959" s="113"/>
      <c r="H959" s="113"/>
      <c r="I959" s="113"/>
      <c r="J959" s="113"/>
      <c r="K959" s="113"/>
      <c r="L959" s="113"/>
      <c r="M959" s="113"/>
      <c r="N959" s="113"/>
      <c r="O959" s="113"/>
    </row>
    <row r="960" spans="6:15" x14ac:dyDescent="0.25">
      <c r="F960" s="113"/>
      <c r="G960" s="113"/>
      <c r="H960" s="113"/>
      <c r="I960" s="113"/>
      <c r="J960" s="113"/>
      <c r="K960" s="113"/>
      <c r="L960" s="113"/>
      <c r="M960" s="113"/>
      <c r="N960" s="113"/>
      <c r="O960" s="113"/>
    </row>
    <row r="961" spans="6:15" x14ac:dyDescent="0.25">
      <c r="F961" s="113"/>
      <c r="G961" s="113"/>
      <c r="H961" s="113"/>
      <c r="I961" s="113"/>
      <c r="J961" s="113"/>
      <c r="K961" s="113"/>
      <c r="L961" s="113"/>
      <c r="M961" s="113"/>
      <c r="N961" s="113"/>
      <c r="O961" s="113"/>
    </row>
    <row r="962" spans="6:15" x14ac:dyDescent="0.25">
      <c r="F962" s="113"/>
      <c r="G962" s="113"/>
      <c r="H962" s="113"/>
      <c r="I962" s="113"/>
      <c r="J962" s="113"/>
      <c r="K962" s="113"/>
      <c r="L962" s="113"/>
      <c r="M962" s="113"/>
      <c r="N962" s="113"/>
      <c r="O962" s="113"/>
    </row>
    <row r="963" spans="6:15" x14ac:dyDescent="0.25">
      <c r="F963" s="113"/>
      <c r="G963" s="113"/>
      <c r="H963" s="113"/>
      <c r="I963" s="113"/>
      <c r="J963" s="113"/>
      <c r="K963" s="113"/>
      <c r="L963" s="113"/>
      <c r="M963" s="113"/>
      <c r="N963" s="113"/>
      <c r="O963" s="113"/>
    </row>
    <row r="964" spans="6:15" x14ac:dyDescent="0.25">
      <c r="F964" s="113"/>
      <c r="G964" s="113"/>
      <c r="H964" s="113"/>
      <c r="I964" s="113"/>
      <c r="J964" s="113"/>
      <c r="K964" s="113"/>
      <c r="L964" s="113"/>
      <c r="M964" s="113"/>
      <c r="N964" s="113"/>
      <c r="O964" s="113"/>
    </row>
    <row r="965" spans="6:15" x14ac:dyDescent="0.25">
      <c r="F965" s="113"/>
      <c r="G965" s="113"/>
      <c r="H965" s="113"/>
      <c r="I965" s="113"/>
      <c r="J965" s="113"/>
      <c r="K965" s="113"/>
      <c r="L965" s="113"/>
      <c r="M965" s="113"/>
      <c r="N965" s="113"/>
      <c r="O965" s="113"/>
    </row>
    <row r="966" spans="6:15" x14ac:dyDescent="0.25">
      <c r="F966" s="113"/>
      <c r="G966" s="113"/>
      <c r="H966" s="113"/>
      <c r="I966" s="113"/>
      <c r="J966" s="113"/>
      <c r="K966" s="113"/>
      <c r="L966" s="113"/>
      <c r="M966" s="113"/>
      <c r="N966" s="113"/>
      <c r="O966" s="113"/>
    </row>
    <row r="967" spans="6:15" x14ac:dyDescent="0.25">
      <c r="F967" s="113"/>
      <c r="G967" s="113"/>
      <c r="H967" s="113"/>
      <c r="I967" s="113"/>
      <c r="J967" s="113"/>
      <c r="K967" s="113"/>
      <c r="L967" s="113"/>
      <c r="M967" s="113"/>
      <c r="N967" s="113"/>
      <c r="O967" s="113"/>
    </row>
    <row r="968" spans="6:15" x14ac:dyDescent="0.25">
      <c r="F968" s="113"/>
      <c r="G968" s="113"/>
      <c r="H968" s="113"/>
      <c r="I968" s="113"/>
      <c r="J968" s="113"/>
      <c r="K968" s="113"/>
      <c r="L968" s="113"/>
      <c r="M968" s="113"/>
      <c r="N968" s="113"/>
      <c r="O968" s="113"/>
    </row>
    <row r="969" spans="6:15" x14ac:dyDescent="0.25">
      <c r="F969" s="113"/>
      <c r="G969" s="113"/>
      <c r="H969" s="113"/>
      <c r="I969" s="113"/>
      <c r="J969" s="113"/>
      <c r="K969" s="113"/>
      <c r="L969" s="113"/>
      <c r="M969" s="113"/>
      <c r="N969" s="113"/>
      <c r="O969" s="113"/>
    </row>
    <row r="970" spans="6:15" x14ac:dyDescent="0.25">
      <c r="F970" s="113"/>
      <c r="G970" s="113"/>
      <c r="H970" s="113"/>
      <c r="I970" s="113"/>
      <c r="J970" s="113"/>
      <c r="K970" s="113"/>
      <c r="L970" s="113"/>
      <c r="M970" s="113"/>
      <c r="N970" s="113"/>
      <c r="O970" s="113"/>
    </row>
    <row r="971" spans="6:15" x14ac:dyDescent="0.25">
      <c r="F971" s="113"/>
      <c r="G971" s="113"/>
      <c r="H971" s="113"/>
      <c r="I971" s="113"/>
      <c r="J971" s="113"/>
      <c r="K971" s="113"/>
      <c r="L971" s="113"/>
      <c r="M971" s="113"/>
      <c r="N971" s="113"/>
      <c r="O971" s="113"/>
    </row>
    <row r="972" spans="6:15" x14ac:dyDescent="0.25">
      <c r="F972" s="113"/>
      <c r="G972" s="113"/>
      <c r="H972" s="113"/>
      <c r="I972" s="113"/>
      <c r="J972" s="113"/>
      <c r="K972" s="113"/>
      <c r="L972" s="113"/>
      <c r="M972" s="113"/>
      <c r="N972" s="113"/>
      <c r="O972" s="113"/>
    </row>
    <row r="973" spans="6:15" x14ac:dyDescent="0.25">
      <c r="F973" s="113"/>
      <c r="G973" s="113"/>
      <c r="H973" s="113"/>
      <c r="I973" s="113"/>
      <c r="J973" s="113"/>
      <c r="K973" s="113"/>
      <c r="L973" s="113"/>
      <c r="M973" s="113"/>
      <c r="N973" s="113"/>
      <c r="O973" s="113"/>
    </row>
    <row r="974" spans="6:15" x14ac:dyDescent="0.25">
      <c r="F974" s="113"/>
      <c r="G974" s="113"/>
      <c r="H974" s="113"/>
      <c r="I974" s="113"/>
      <c r="J974" s="113"/>
      <c r="K974" s="113"/>
      <c r="L974" s="113"/>
      <c r="M974" s="113"/>
      <c r="N974" s="113"/>
      <c r="O974" s="113"/>
    </row>
    <row r="975" spans="6:15" x14ac:dyDescent="0.25">
      <c r="F975" s="113"/>
      <c r="G975" s="113"/>
      <c r="H975" s="113"/>
      <c r="I975" s="113"/>
      <c r="J975" s="113"/>
      <c r="K975" s="113"/>
      <c r="L975" s="113"/>
      <c r="M975" s="113"/>
      <c r="N975" s="113"/>
      <c r="O975" s="113"/>
    </row>
    <row r="976" spans="6:15" x14ac:dyDescent="0.25">
      <c r="F976" s="113"/>
      <c r="G976" s="113"/>
      <c r="H976" s="113"/>
      <c r="I976" s="113"/>
      <c r="J976" s="113"/>
      <c r="K976" s="113"/>
      <c r="L976" s="113"/>
      <c r="M976" s="113"/>
      <c r="N976" s="113"/>
      <c r="O976" s="113"/>
    </row>
    <row r="977" spans="6:15" x14ac:dyDescent="0.25">
      <c r="F977" s="113"/>
      <c r="G977" s="113"/>
      <c r="H977" s="113"/>
      <c r="I977" s="113"/>
      <c r="J977" s="113"/>
      <c r="K977" s="113"/>
      <c r="L977" s="113"/>
      <c r="M977" s="113"/>
      <c r="N977" s="113"/>
      <c r="O977" s="113"/>
    </row>
    <row r="978" spans="6:15" x14ac:dyDescent="0.25">
      <c r="F978" s="113"/>
      <c r="G978" s="113"/>
      <c r="H978" s="113"/>
      <c r="I978" s="113"/>
      <c r="J978" s="113"/>
      <c r="K978" s="113"/>
      <c r="L978" s="113"/>
      <c r="M978" s="113"/>
      <c r="N978" s="113"/>
      <c r="O978" s="113"/>
    </row>
    <row r="979" spans="6:15" x14ac:dyDescent="0.25">
      <c r="F979" s="113"/>
      <c r="G979" s="113"/>
      <c r="H979" s="113"/>
      <c r="I979" s="113"/>
      <c r="J979" s="113"/>
      <c r="K979" s="113"/>
      <c r="L979" s="113"/>
      <c r="M979" s="113"/>
      <c r="N979" s="113"/>
      <c r="O979" s="113"/>
    </row>
    <row r="980" spans="6:15" x14ac:dyDescent="0.25">
      <c r="F980" s="113"/>
      <c r="G980" s="113"/>
      <c r="H980" s="113"/>
      <c r="I980" s="113"/>
      <c r="J980" s="113"/>
      <c r="K980" s="113"/>
      <c r="L980" s="113"/>
      <c r="M980" s="113"/>
      <c r="N980" s="113"/>
      <c r="O980" s="113"/>
    </row>
    <row r="981" spans="6:15" x14ac:dyDescent="0.25">
      <c r="F981" s="113"/>
      <c r="G981" s="113"/>
      <c r="H981" s="113"/>
      <c r="I981" s="113"/>
      <c r="J981" s="113"/>
      <c r="K981" s="113"/>
      <c r="L981" s="113"/>
      <c r="M981" s="113"/>
      <c r="N981" s="113"/>
      <c r="O981" s="113"/>
    </row>
    <row r="982" spans="6:15" x14ac:dyDescent="0.25">
      <c r="F982" s="113"/>
      <c r="G982" s="113"/>
      <c r="H982" s="113"/>
      <c r="I982" s="113"/>
      <c r="J982" s="113"/>
      <c r="K982" s="113"/>
      <c r="L982" s="113"/>
      <c r="M982" s="113"/>
      <c r="N982" s="113"/>
      <c r="O982" s="113"/>
    </row>
    <row r="983" spans="6:15" x14ac:dyDescent="0.25">
      <c r="F983" s="113"/>
      <c r="G983" s="113"/>
      <c r="H983" s="113"/>
      <c r="I983" s="113"/>
      <c r="J983" s="113"/>
      <c r="K983" s="113"/>
      <c r="L983" s="113"/>
      <c r="M983" s="113"/>
      <c r="N983" s="113"/>
      <c r="O983" s="113"/>
    </row>
    <row r="984" spans="6:15" x14ac:dyDescent="0.25">
      <c r="F984" s="113"/>
      <c r="G984" s="113"/>
      <c r="H984" s="113"/>
      <c r="I984" s="113"/>
      <c r="J984" s="113"/>
      <c r="K984" s="113"/>
      <c r="L984" s="113"/>
      <c r="M984" s="113"/>
      <c r="N984" s="113"/>
      <c r="O984" s="113"/>
    </row>
    <row r="985" spans="6:15" x14ac:dyDescent="0.25">
      <c r="F985" s="113"/>
      <c r="G985" s="113"/>
      <c r="H985" s="113"/>
      <c r="I985" s="113"/>
      <c r="J985" s="113"/>
      <c r="K985" s="113"/>
      <c r="L985" s="113"/>
      <c r="M985" s="113"/>
      <c r="N985" s="113"/>
      <c r="O985" s="113"/>
    </row>
    <row r="986" spans="6:15" x14ac:dyDescent="0.25">
      <c r="F986" s="113"/>
      <c r="G986" s="113"/>
      <c r="H986" s="113"/>
      <c r="I986" s="113"/>
      <c r="J986" s="113"/>
      <c r="K986" s="113"/>
      <c r="L986" s="113"/>
      <c r="M986" s="113"/>
      <c r="N986" s="113"/>
      <c r="O986" s="113"/>
    </row>
    <row r="987" spans="6:15" x14ac:dyDescent="0.25">
      <c r="F987" s="113"/>
      <c r="G987" s="113"/>
      <c r="H987" s="113"/>
      <c r="I987" s="113"/>
      <c r="J987" s="113"/>
      <c r="K987" s="113"/>
      <c r="L987" s="113"/>
      <c r="M987" s="113"/>
      <c r="N987" s="113"/>
      <c r="O987" s="113"/>
    </row>
    <row r="988" spans="6:15" x14ac:dyDescent="0.25">
      <c r="F988" s="113"/>
      <c r="G988" s="113"/>
      <c r="H988" s="113"/>
      <c r="I988" s="113"/>
      <c r="J988" s="113"/>
      <c r="K988" s="113"/>
      <c r="L988" s="113"/>
      <c r="M988" s="113"/>
      <c r="N988" s="113"/>
      <c r="O988" s="113"/>
    </row>
    <row r="989" spans="6:15" x14ac:dyDescent="0.25">
      <c r="F989" s="113"/>
      <c r="G989" s="113"/>
      <c r="H989" s="113"/>
      <c r="I989" s="113"/>
      <c r="J989" s="113"/>
      <c r="K989" s="113"/>
      <c r="L989" s="113"/>
      <c r="M989" s="113"/>
      <c r="N989" s="113"/>
      <c r="O989" s="113"/>
    </row>
    <row r="990" spans="6:15" x14ac:dyDescent="0.25">
      <c r="F990" s="113"/>
      <c r="G990" s="113"/>
      <c r="H990" s="113"/>
      <c r="I990" s="113"/>
      <c r="J990" s="113"/>
      <c r="K990" s="113"/>
      <c r="L990" s="113"/>
      <c r="M990" s="113"/>
      <c r="N990" s="113"/>
      <c r="O990" s="113"/>
    </row>
    <row r="991" spans="6:15" x14ac:dyDescent="0.25">
      <c r="F991" s="113"/>
      <c r="G991" s="113"/>
      <c r="H991" s="113"/>
      <c r="I991" s="113"/>
      <c r="J991" s="113"/>
      <c r="K991" s="113"/>
      <c r="L991" s="113"/>
      <c r="M991" s="113"/>
      <c r="N991" s="113"/>
      <c r="O991" s="113"/>
    </row>
    <row r="992" spans="6:15" x14ac:dyDescent="0.25">
      <c r="F992" s="113"/>
      <c r="G992" s="113"/>
      <c r="H992" s="113"/>
      <c r="I992" s="113"/>
      <c r="J992" s="113"/>
      <c r="K992" s="113"/>
      <c r="L992" s="113"/>
      <c r="M992" s="113"/>
      <c r="N992" s="113"/>
      <c r="O992" s="113"/>
    </row>
    <row r="993" spans="6:15" x14ac:dyDescent="0.25">
      <c r="F993" s="113"/>
      <c r="G993" s="113"/>
      <c r="H993" s="113"/>
      <c r="I993" s="113"/>
      <c r="J993" s="113"/>
      <c r="K993" s="113"/>
      <c r="L993" s="113"/>
      <c r="M993" s="113"/>
      <c r="N993" s="113"/>
      <c r="O993" s="113"/>
    </row>
    <row r="994" spans="6:15" x14ac:dyDescent="0.25">
      <c r="F994" s="113"/>
      <c r="G994" s="113"/>
      <c r="H994" s="113"/>
      <c r="I994" s="113"/>
      <c r="J994" s="113"/>
      <c r="K994" s="113"/>
      <c r="L994" s="113"/>
      <c r="M994" s="113"/>
      <c r="N994" s="113"/>
      <c r="O994" s="113"/>
    </row>
    <row r="995" spans="6:15" x14ac:dyDescent="0.25">
      <c r="F995" s="113"/>
      <c r="G995" s="113"/>
      <c r="H995" s="113"/>
      <c r="I995" s="113"/>
      <c r="J995" s="113"/>
      <c r="K995" s="113"/>
      <c r="L995" s="113"/>
      <c r="M995" s="113"/>
      <c r="N995" s="113"/>
      <c r="O995" s="113"/>
    </row>
    <row r="996" spans="6:15" x14ac:dyDescent="0.25">
      <c r="F996" s="113"/>
      <c r="G996" s="113"/>
      <c r="H996" s="113"/>
      <c r="I996" s="113"/>
      <c r="J996" s="113"/>
      <c r="K996" s="113"/>
      <c r="L996" s="113"/>
      <c r="M996" s="113"/>
      <c r="N996" s="113"/>
      <c r="O996" s="113"/>
    </row>
    <row r="997" spans="6:15" x14ac:dyDescent="0.25">
      <c r="F997" s="113"/>
      <c r="G997" s="113"/>
      <c r="H997" s="113"/>
      <c r="I997" s="113"/>
      <c r="J997" s="113"/>
      <c r="K997" s="113"/>
      <c r="L997" s="113"/>
      <c r="M997" s="113"/>
      <c r="N997" s="113"/>
      <c r="O997" s="113"/>
    </row>
    <row r="998" spans="6:15" x14ac:dyDescent="0.25">
      <c r="F998" s="113"/>
      <c r="G998" s="113"/>
      <c r="H998" s="113"/>
      <c r="I998" s="113"/>
      <c r="J998" s="113"/>
      <c r="K998" s="113"/>
      <c r="L998" s="113"/>
      <c r="M998" s="113"/>
      <c r="N998" s="113"/>
      <c r="O998" s="113"/>
    </row>
    <row r="999" spans="6:15" x14ac:dyDescent="0.25">
      <c r="F999" s="113"/>
      <c r="G999" s="113"/>
      <c r="H999" s="113"/>
      <c r="I999" s="113"/>
      <c r="J999" s="113"/>
      <c r="K999" s="113"/>
      <c r="L999" s="113"/>
      <c r="M999" s="113"/>
      <c r="N999" s="113"/>
      <c r="O999" s="113"/>
    </row>
    <row r="1000" spans="6:15" x14ac:dyDescent="0.25">
      <c r="F1000" s="113"/>
      <c r="G1000" s="113"/>
      <c r="H1000" s="113"/>
      <c r="I1000" s="113"/>
      <c r="J1000" s="113"/>
      <c r="K1000" s="113"/>
      <c r="L1000" s="113"/>
      <c r="M1000" s="113"/>
      <c r="N1000" s="113"/>
      <c r="O1000" s="113"/>
    </row>
    <row r="1001" spans="6:15" x14ac:dyDescent="0.25">
      <c r="F1001" s="113"/>
      <c r="G1001" s="113"/>
      <c r="H1001" s="113"/>
      <c r="I1001" s="113"/>
      <c r="J1001" s="113"/>
      <c r="K1001" s="113"/>
      <c r="L1001" s="113"/>
      <c r="M1001" s="113"/>
      <c r="N1001" s="113"/>
      <c r="O1001" s="113"/>
    </row>
    <row r="1002" spans="6:15" x14ac:dyDescent="0.25">
      <c r="F1002" s="113"/>
      <c r="G1002" s="113"/>
      <c r="H1002" s="113"/>
      <c r="I1002" s="113"/>
      <c r="J1002" s="113"/>
      <c r="K1002" s="113"/>
      <c r="L1002" s="113"/>
      <c r="M1002" s="113"/>
      <c r="N1002" s="113"/>
      <c r="O1002" s="113"/>
    </row>
    <row r="1003" spans="6:15" x14ac:dyDescent="0.25">
      <c r="F1003" s="113"/>
      <c r="G1003" s="113"/>
      <c r="H1003" s="113"/>
      <c r="I1003" s="113"/>
      <c r="J1003" s="113"/>
      <c r="K1003" s="113"/>
      <c r="L1003" s="113"/>
      <c r="M1003" s="113"/>
      <c r="N1003" s="113"/>
      <c r="O1003" s="113"/>
    </row>
    <row r="1004" spans="6:15" x14ac:dyDescent="0.25">
      <c r="F1004" s="113"/>
      <c r="G1004" s="113"/>
      <c r="H1004" s="113"/>
      <c r="I1004" s="113"/>
      <c r="J1004" s="113"/>
      <c r="K1004" s="113"/>
      <c r="L1004" s="113"/>
      <c r="M1004" s="113"/>
      <c r="N1004" s="113"/>
      <c r="O1004" s="113"/>
    </row>
    <row r="1005" spans="6:15" x14ac:dyDescent="0.25">
      <c r="F1005" s="113"/>
      <c r="G1005" s="113"/>
      <c r="H1005" s="113"/>
      <c r="I1005" s="113"/>
      <c r="J1005" s="113"/>
      <c r="K1005" s="113"/>
      <c r="L1005" s="113"/>
      <c r="M1005" s="113"/>
      <c r="N1005" s="113"/>
      <c r="O1005" s="113"/>
    </row>
    <row r="1006" spans="6:15" x14ac:dyDescent="0.25">
      <c r="F1006" s="113"/>
      <c r="G1006" s="113"/>
      <c r="H1006" s="113"/>
      <c r="I1006" s="113"/>
      <c r="J1006" s="113"/>
      <c r="K1006" s="113"/>
      <c r="L1006" s="113"/>
      <c r="M1006" s="113"/>
      <c r="N1006" s="113"/>
      <c r="O1006" s="113"/>
    </row>
    <row r="1007" spans="6:15" x14ac:dyDescent="0.25">
      <c r="F1007" s="113"/>
      <c r="G1007" s="113"/>
      <c r="H1007" s="113"/>
      <c r="I1007" s="113"/>
      <c r="J1007" s="113"/>
      <c r="K1007" s="113"/>
      <c r="L1007" s="113"/>
      <c r="M1007" s="113"/>
      <c r="N1007" s="113"/>
      <c r="O1007" s="113"/>
    </row>
    <row r="1008" spans="6:15" x14ac:dyDescent="0.25">
      <c r="F1008" s="113"/>
      <c r="G1008" s="113"/>
      <c r="H1008" s="113"/>
      <c r="I1008" s="113"/>
      <c r="J1008" s="113"/>
      <c r="K1008" s="113"/>
      <c r="L1008" s="113"/>
      <c r="M1008" s="113"/>
      <c r="N1008" s="113"/>
      <c r="O1008" s="113"/>
    </row>
    <row r="1009" spans="6:15" x14ac:dyDescent="0.25">
      <c r="F1009" s="113"/>
      <c r="G1009" s="113"/>
      <c r="H1009" s="113"/>
      <c r="I1009" s="113"/>
      <c r="J1009" s="113"/>
      <c r="K1009" s="113"/>
      <c r="L1009" s="113"/>
      <c r="M1009" s="113"/>
      <c r="N1009" s="113"/>
      <c r="O1009" s="113"/>
    </row>
    <row r="1010" spans="6:15" x14ac:dyDescent="0.25">
      <c r="F1010" s="113"/>
      <c r="G1010" s="113"/>
      <c r="H1010" s="113"/>
      <c r="I1010" s="113"/>
      <c r="J1010" s="113"/>
      <c r="K1010" s="113"/>
      <c r="L1010" s="113"/>
      <c r="M1010" s="113"/>
      <c r="N1010" s="113"/>
      <c r="O1010" s="113"/>
    </row>
    <row r="1011" spans="6:15" x14ac:dyDescent="0.25">
      <c r="F1011" s="113"/>
      <c r="G1011" s="113"/>
      <c r="H1011" s="113"/>
      <c r="I1011" s="113"/>
      <c r="J1011" s="113"/>
      <c r="K1011" s="113"/>
      <c r="L1011" s="113"/>
      <c r="M1011" s="113"/>
      <c r="N1011" s="113"/>
      <c r="O1011" s="113"/>
    </row>
    <row r="1012" spans="6:15" x14ac:dyDescent="0.25">
      <c r="F1012" s="113"/>
      <c r="G1012" s="113"/>
      <c r="H1012" s="113"/>
      <c r="I1012" s="113"/>
      <c r="J1012" s="113"/>
      <c r="K1012" s="113"/>
      <c r="L1012" s="113"/>
      <c r="M1012" s="113"/>
      <c r="N1012" s="113"/>
      <c r="O1012" s="113"/>
    </row>
    <row r="1013" spans="6:15" x14ac:dyDescent="0.25">
      <c r="F1013" s="113"/>
      <c r="G1013" s="113"/>
      <c r="H1013" s="113"/>
      <c r="I1013" s="113"/>
      <c r="J1013" s="113"/>
      <c r="K1013" s="113"/>
      <c r="L1013" s="113"/>
      <c r="M1013" s="113"/>
      <c r="N1013" s="113"/>
      <c r="O1013" s="113"/>
    </row>
    <row r="1014" spans="6:15" x14ac:dyDescent="0.25">
      <c r="F1014" s="113"/>
      <c r="G1014" s="113"/>
      <c r="H1014" s="113"/>
      <c r="I1014" s="113"/>
      <c r="J1014" s="113"/>
      <c r="K1014" s="113"/>
      <c r="L1014" s="113"/>
      <c r="M1014" s="113"/>
      <c r="N1014" s="113"/>
      <c r="O1014" s="113"/>
    </row>
    <row r="1015" spans="6:15" x14ac:dyDescent="0.25">
      <c r="F1015" s="113"/>
      <c r="G1015" s="113"/>
      <c r="H1015" s="113"/>
      <c r="I1015" s="113"/>
      <c r="J1015" s="113"/>
      <c r="K1015" s="113"/>
      <c r="L1015" s="113"/>
      <c r="M1015" s="113"/>
      <c r="N1015" s="113"/>
      <c r="O1015" s="113"/>
    </row>
    <row r="1016" spans="6:15" x14ac:dyDescent="0.25">
      <c r="F1016" s="113"/>
      <c r="G1016" s="113"/>
      <c r="H1016" s="113"/>
      <c r="I1016" s="113"/>
      <c r="J1016" s="113"/>
      <c r="K1016" s="113"/>
      <c r="L1016" s="113"/>
      <c r="M1016" s="113"/>
      <c r="N1016" s="113"/>
      <c r="O1016" s="113"/>
    </row>
    <row r="1017" spans="6:15" x14ac:dyDescent="0.25">
      <c r="F1017" s="113"/>
      <c r="G1017" s="113"/>
      <c r="H1017" s="113"/>
      <c r="I1017" s="113"/>
      <c r="J1017" s="113"/>
      <c r="K1017" s="113"/>
      <c r="L1017" s="113"/>
      <c r="M1017" s="113"/>
      <c r="N1017" s="113"/>
      <c r="O1017" s="113"/>
    </row>
    <row r="1018" spans="6:15" x14ac:dyDescent="0.25">
      <c r="F1018" s="113"/>
      <c r="G1018" s="113"/>
      <c r="H1018" s="113"/>
      <c r="I1018" s="113"/>
      <c r="J1018" s="113"/>
      <c r="K1018" s="113"/>
      <c r="L1018" s="113"/>
      <c r="M1018" s="113"/>
      <c r="N1018" s="113"/>
      <c r="O1018" s="113"/>
    </row>
    <row r="1019" spans="6:15" x14ac:dyDescent="0.25">
      <c r="F1019" s="113"/>
      <c r="G1019" s="113"/>
      <c r="H1019" s="113"/>
      <c r="I1019" s="113"/>
      <c r="J1019" s="113"/>
      <c r="K1019" s="113"/>
      <c r="L1019" s="113"/>
      <c r="M1019" s="113"/>
      <c r="N1019" s="113"/>
      <c r="O1019" s="113"/>
    </row>
    <row r="1020" spans="6:15" x14ac:dyDescent="0.25">
      <c r="F1020" s="113"/>
      <c r="G1020" s="113"/>
      <c r="H1020" s="113"/>
      <c r="I1020" s="113"/>
      <c r="J1020" s="113"/>
      <c r="K1020" s="113"/>
      <c r="L1020" s="113"/>
      <c r="M1020" s="113"/>
      <c r="N1020" s="113"/>
      <c r="O1020" s="113"/>
    </row>
    <row r="1021" spans="6:15" x14ac:dyDescent="0.25">
      <c r="F1021" s="113"/>
      <c r="G1021" s="113"/>
      <c r="H1021" s="113"/>
      <c r="I1021" s="113"/>
      <c r="J1021" s="113"/>
      <c r="K1021" s="113"/>
      <c r="L1021" s="113"/>
      <c r="M1021" s="113"/>
      <c r="N1021" s="113"/>
      <c r="O1021" s="113"/>
    </row>
    <row r="1022" spans="6:15" x14ac:dyDescent="0.25">
      <c r="F1022" s="113"/>
      <c r="G1022" s="113"/>
      <c r="H1022" s="113"/>
      <c r="I1022" s="113"/>
      <c r="J1022" s="113"/>
      <c r="K1022" s="113"/>
      <c r="L1022" s="113"/>
      <c r="M1022" s="113"/>
      <c r="N1022" s="113"/>
      <c r="O1022" s="113"/>
    </row>
    <row r="1023" spans="6:15" x14ac:dyDescent="0.25">
      <c r="F1023" s="113"/>
      <c r="G1023" s="113"/>
      <c r="H1023" s="113"/>
      <c r="I1023" s="113"/>
      <c r="J1023" s="113"/>
      <c r="K1023" s="113"/>
      <c r="L1023" s="113"/>
      <c r="M1023" s="113"/>
      <c r="N1023" s="113"/>
      <c r="O1023" s="113"/>
    </row>
    <row r="1024" spans="6:15" x14ac:dyDescent="0.25">
      <c r="F1024" s="113"/>
      <c r="G1024" s="113"/>
      <c r="H1024" s="113"/>
      <c r="I1024" s="113"/>
      <c r="J1024" s="113"/>
      <c r="K1024" s="113"/>
      <c r="L1024" s="113"/>
      <c r="M1024" s="113"/>
      <c r="N1024" s="113"/>
      <c r="O1024" s="113"/>
    </row>
    <row r="1025" spans="6:15" x14ac:dyDescent="0.25">
      <c r="F1025" s="113"/>
      <c r="G1025" s="113"/>
      <c r="H1025" s="113"/>
      <c r="I1025" s="113"/>
      <c r="J1025" s="113"/>
      <c r="K1025" s="113"/>
      <c r="L1025" s="113"/>
      <c r="M1025" s="113"/>
      <c r="N1025" s="113"/>
      <c r="O1025" s="113"/>
    </row>
    <row r="1026" spans="6:15" x14ac:dyDescent="0.25">
      <c r="F1026" s="113"/>
      <c r="G1026" s="113"/>
      <c r="H1026" s="113"/>
      <c r="I1026" s="113"/>
      <c r="J1026" s="113"/>
      <c r="K1026" s="113"/>
      <c r="L1026" s="113"/>
      <c r="M1026" s="113"/>
      <c r="N1026" s="113"/>
      <c r="O1026" s="113"/>
    </row>
    <row r="1027" spans="6:15" x14ac:dyDescent="0.25">
      <c r="F1027" s="113"/>
      <c r="G1027" s="113"/>
      <c r="H1027" s="113"/>
      <c r="I1027" s="113"/>
      <c r="J1027" s="113"/>
      <c r="K1027" s="113"/>
      <c r="L1027" s="113"/>
      <c r="M1027" s="113"/>
      <c r="N1027" s="113"/>
      <c r="O1027" s="113"/>
    </row>
    <row r="1028" spans="6:15" x14ac:dyDescent="0.25">
      <c r="F1028" s="113"/>
      <c r="G1028" s="113"/>
      <c r="H1028" s="113"/>
      <c r="I1028" s="113"/>
      <c r="J1028" s="113"/>
      <c r="K1028" s="113"/>
      <c r="L1028" s="113"/>
      <c r="M1028" s="113"/>
      <c r="N1028" s="113"/>
      <c r="O1028" s="113"/>
    </row>
    <row r="1029" spans="6:15" x14ac:dyDescent="0.25">
      <c r="F1029" s="113"/>
      <c r="G1029" s="113"/>
      <c r="H1029" s="113"/>
      <c r="I1029" s="113"/>
      <c r="J1029" s="113"/>
      <c r="K1029" s="113"/>
      <c r="L1029" s="113"/>
      <c r="M1029" s="113"/>
      <c r="N1029" s="113"/>
      <c r="O1029" s="113"/>
    </row>
    <row r="1030" spans="6:15" x14ac:dyDescent="0.25">
      <c r="F1030" s="113"/>
      <c r="G1030" s="113"/>
      <c r="H1030" s="113"/>
      <c r="I1030" s="113"/>
      <c r="J1030" s="113"/>
      <c r="K1030" s="113"/>
      <c r="L1030" s="113"/>
      <c r="M1030" s="113"/>
      <c r="N1030" s="113"/>
      <c r="O1030" s="113"/>
    </row>
    <row r="1031" spans="6:15" x14ac:dyDescent="0.25">
      <c r="F1031" s="113"/>
      <c r="G1031" s="113"/>
      <c r="H1031" s="113"/>
      <c r="I1031" s="113"/>
      <c r="J1031" s="113"/>
      <c r="K1031" s="113"/>
      <c r="L1031" s="113"/>
      <c r="M1031" s="113"/>
      <c r="N1031" s="113"/>
      <c r="O1031" s="113"/>
    </row>
    <row r="1032" spans="6:15" x14ac:dyDescent="0.25">
      <c r="F1032" s="113"/>
      <c r="G1032" s="113"/>
      <c r="H1032" s="113"/>
      <c r="I1032" s="113"/>
      <c r="J1032" s="113"/>
      <c r="K1032" s="113"/>
      <c r="L1032" s="113"/>
      <c r="M1032" s="113"/>
      <c r="N1032" s="113"/>
      <c r="O1032" s="113"/>
    </row>
    <row r="1033" spans="6:15" x14ac:dyDescent="0.25">
      <c r="F1033" s="113"/>
      <c r="G1033" s="113"/>
      <c r="H1033" s="113"/>
      <c r="I1033" s="113"/>
      <c r="J1033" s="113"/>
      <c r="K1033" s="113"/>
      <c r="L1033" s="113"/>
      <c r="M1033" s="113"/>
      <c r="N1033" s="113"/>
      <c r="O1033" s="113"/>
    </row>
    <row r="1034" spans="6:15" x14ac:dyDescent="0.25">
      <c r="F1034" s="113"/>
      <c r="G1034" s="113"/>
      <c r="H1034" s="113"/>
      <c r="I1034" s="113"/>
      <c r="J1034" s="113"/>
      <c r="K1034" s="113"/>
      <c r="L1034" s="113"/>
      <c r="M1034" s="113"/>
      <c r="N1034" s="113"/>
      <c r="O1034" s="113"/>
    </row>
    <row r="1035" spans="6:15" x14ac:dyDescent="0.25">
      <c r="F1035" s="113"/>
      <c r="G1035" s="113"/>
      <c r="H1035" s="113"/>
      <c r="I1035" s="113"/>
      <c r="J1035" s="113"/>
      <c r="K1035" s="113"/>
      <c r="L1035" s="113"/>
      <c r="M1035" s="113"/>
      <c r="N1035" s="113"/>
      <c r="O1035" s="113"/>
    </row>
    <row r="1036" spans="6:15" x14ac:dyDescent="0.25">
      <c r="F1036" s="113"/>
      <c r="G1036" s="113"/>
      <c r="H1036" s="113"/>
      <c r="I1036" s="113"/>
      <c r="J1036" s="113"/>
      <c r="K1036" s="113"/>
      <c r="L1036" s="113"/>
      <c r="M1036" s="113"/>
      <c r="N1036" s="113"/>
      <c r="O1036" s="113"/>
    </row>
    <row r="1037" spans="6:15" x14ac:dyDescent="0.25">
      <c r="F1037" s="113"/>
      <c r="G1037" s="113"/>
      <c r="H1037" s="113"/>
      <c r="I1037" s="113"/>
      <c r="J1037" s="113"/>
      <c r="K1037" s="113"/>
      <c r="L1037" s="113"/>
      <c r="M1037" s="113"/>
      <c r="N1037" s="113"/>
      <c r="O1037" s="113"/>
    </row>
    <row r="1038" spans="6:15" x14ac:dyDescent="0.25">
      <c r="F1038" s="113"/>
      <c r="G1038" s="113"/>
      <c r="H1038" s="113"/>
      <c r="I1038" s="113"/>
      <c r="J1038" s="113"/>
      <c r="K1038" s="113"/>
      <c r="L1038" s="113"/>
      <c r="M1038" s="113"/>
      <c r="N1038" s="113"/>
      <c r="O1038" s="113"/>
    </row>
    <row r="1039" spans="6:15" x14ac:dyDescent="0.25">
      <c r="F1039" s="113"/>
      <c r="G1039" s="113"/>
      <c r="H1039" s="113"/>
      <c r="I1039" s="113"/>
      <c r="J1039" s="113"/>
      <c r="K1039" s="113"/>
      <c r="L1039" s="113"/>
      <c r="M1039" s="113"/>
      <c r="N1039" s="113"/>
      <c r="O1039" s="113"/>
    </row>
    <row r="1040" spans="6:15" x14ac:dyDescent="0.25">
      <c r="F1040" s="113"/>
      <c r="G1040" s="113"/>
      <c r="H1040" s="113"/>
      <c r="I1040" s="113"/>
      <c r="J1040" s="113"/>
      <c r="K1040" s="113"/>
      <c r="L1040" s="113"/>
      <c r="M1040" s="113"/>
      <c r="N1040" s="113"/>
      <c r="O1040" s="113"/>
    </row>
    <row r="1041" spans="6:15" x14ac:dyDescent="0.25">
      <c r="F1041" s="113"/>
      <c r="G1041" s="113"/>
      <c r="H1041" s="113"/>
      <c r="I1041" s="113"/>
      <c r="J1041" s="113"/>
      <c r="K1041" s="113"/>
      <c r="L1041" s="113"/>
      <c r="M1041" s="113"/>
      <c r="N1041" s="113"/>
      <c r="O1041" s="113"/>
    </row>
    <row r="1042" spans="6:15" x14ac:dyDescent="0.25">
      <c r="F1042" s="113"/>
      <c r="G1042" s="113"/>
      <c r="H1042" s="113"/>
      <c r="I1042" s="113"/>
      <c r="J1042" s="113"/>
      <c r="K1042" s="113"/>
      <c r="L1042" s="113"/>
      <c r="M1042" s="113"/>
      <c r="N1042" s="113"/>
      <c r="O1042" s="113"/>
    </row>
    <row r="1043" spans="6:15" x14ac:dyDescent="0.25">
      <c r="F1043" s="113"/>
      <c r="G1043" s="113"/>
      <c r="H1043" s="113"/>
      <c r="I1043" s="113"/>
      <c r="J1043" s="113"/>
      <c r="K1043" s="113"/>
      <c r="L1043" s="113"/>
      <c r="M1043" s="113"/>
      <c r="N1043" s="113"/>
      <c r="O1043" s="113"/>
    </row>
    <row r="1044" spans="6:15" x14ac:dyDescent="0.25">
      <c r="F1044" s="113"/>
      <c r="G1044" s="113"/>
      <c r="H1044" s="113"/>
      <c r="I1044" s="113"/>
      <c r="J1044" s="113"/>
      <c r="K1044" s="113"/>
      <c r="L1044" s="113"/>
      <c r="M1044" s="113"/>
      <c r="N1044" s="113"/>
      <c r="O1044" s="113"/>
    </row>
    <row r="1045" spans="6:15" x14ac:dyDescent="0.25">
      <c r="F1045" s="113"/>
      <c r="G1045" s="113"/>
      <c r="H1045" s="113"/>
      <c r="I1045" s="113"/>
      <c r="J1045" s="113"/>
      <c r="K1045" s="113"/>
      <c r="L1045" s="113"/>
      <c r="M1045" s="113"/>
      <c r="N1045" s="113"/>
      <c r="O1045" s="113"/>
    </row>
    <row r="1046" spans="6:15" x14ac:dyDescent="0.25">
      <c r="F1046" s="113"/>
      <c r="G1046" s="113"/>
      <c r="H1046" s="113"/>
      <c r="I1046" s="113"/>
      <c r="J1046" s="113"/>
      <c r="K1046" s="113"/>
      <c r="L1046" s="113"/>
      <c r="M1046" s="113"/>
      <c r="N1046" s="113"/>
      <c r="O1046" s="113"/>
    </row>
    <row r="1047" spans="6:15" x14ac:dyDescent="0.25">
      <c r="F1047" s="113"/>
      <c r="G1047" s="113"/>
      <c r="H1047" s="113"/>
      <c r="I1047" s="113"/>
      <c r="J1047" s="113"/>
      <c r="K1047" s="113"/>
      <c r="L1047" s="113"/>
      <c r="M1047" s="113"/>
      <c r="N1047" s="113"/>
      <c r="O1047" s="113"/>
    </row>
    <row r="1048" spans="6:15" x14ac:dyDescent="0.25">
      <c r="F1048" s="113"/>
      <c r="G1048" s="113"/>
      <c r="H1048" s="113"/>
      <c r="I1048" s="113"/>
      <c r="J1048" s="113"/>
      <c r="K1048" s="113"/>
      <c r="L1048" s="113"/>
      <c r="M1048" s="113"/>
      <c r="N1048" s="113"/>
      <c r="O1048" s="113"/>
    </row>
    <row r="1049" spans="6:15" x14ac:dyDescent="0.25">
      <c r="F1049" s="113"/>
      <c r="G1049" s="113"/>
      <c r="H1049" s="113"/>
      <c r="I1049" s="113"/>
      <c r="J1049" s="113"/>
      <c r="K1049" s="113"/>
      <c r="L1049" s="113"/>
      <c r="M1049" s="113"/>
      <c r="N1049" s="113"/>
      <c r="O1049" s="113"/>
    </row>
    <row r="1050" spans="6:15" x14ac:dyDescent="0.25">
      <c r="F1050" s="113"/>
      <c r="G1050" s="113"/>
      <c r="H1050" s="113"/>
      <c r="I1050" s="113"/>
      <c r="J1050" s="113"/>
      <c r="K1050" s="113"/>
      <c r="L1050" s="113"/>
      <c r="M1050" s="113"/>
      <c r="N1050" s="113"/>
      <c r="O1050" s="113"/>
    </row>
    <row r="1051" spans="6:15" x14ac:dyDescent="0.25">
      <c r="F1051" s="113"/>
      <c r="G1051" s="113"/>
      <c r="H1051" s="113"/>
      <c r="I1051" s="113"/>
      <c r="J1051" s="113"/>
      <c r="K1051" s="113"/>
      <c r="L1051" s="113"/>
      <c r="M1051" s="113"/>
      <c r="N1051" s="113"/>
      <c r="O1051" s="113"/>
    </row>
    <row r="1052" spans="6:15" x14ac:dyDescent="0.25">
      <c r="F1052" s="113"/>
      <c r="G1052" s="113"/>
      <c r="H1052" s="113"/>
      <c r="I1052" s="113"/>
      <c r="J1052" s="113"/>
      <c r="K1052" s="113"/>
      <c r="L1052" s="113"/>
      <c r="M1052" s="113"/>
      <c r="N1052" s="113"/>
      <c r="O1052" s="113"/>
    </row>
    <row r="1053" spans="6:15" x14ac:dyDescent="0.25">
      <c r="F1053" s="113"/>
      <c r="G1053" s="113"/>
      <c r="H1053" s="113"/>
      <c r="I1053" s="113"/>
      <c r="J1053" s="113"/>
      <c r="K1053" s="113"/>
      <c r="L1053" s="113"/>
      <c r="M1053" s="113"/>
      <c r="N1053" s="113"/>
      <c r="O1053" s="113"/>
    </row>
    <row r="1054" spans="6:15" x14ac:dyDescent="0.25">
      <c r="F1054" s="113"/>
      <c r="G1054" s="113"/>
      <c r="H1054" s="113"/>
      <c r="I1054" s="113"/>
      <c r="J1054" s="113"/>
      <c r="K1054" s="113"/>
      <c r="L1054" s="113"/>
      <c r="M1054" s="113"/>
      <c r="N1054" s="113"/>
      <c r="O1054" s="113"/>
    </row>
    <row r="1055" spans="6:15" x14ac:dyDescent="0.25">
      <c r="F1055" s="113"/>
      <c r="G1055" s="113"/>
      <c r="H1055" s="113"/>
      <c r="I1055" s="113"/>
      <c r="J1055" s="113"/>
      <c r="K1055" s="113"/>
      <c r="L1055" s="113"/>
      <c r="M1055" s="113"/>
      <c r="N1055" s="113"/>
      <c r="O1055" s="113"/>
    </row>
    <row r="1056" spans="6:15" x14ac:dyDescent="0.25">
      <c r="F1056" s="113"/>
      <c r="G1056" s="113"/>
      <c r="H1056" s="113"/>
      <c r="I1056" s="113"/>
      <c r="J1056" s="113"/>
      <c r="K1056" s="113"/>
      <c r="L1056" s="113"/>
      <c r="M1056" s="113"/>
      <c r="N1056" s="113"/>
      <c r="O1056" s="113"/>
    </row>
    <row r="1057" spans="6:15" x14ac:dyDescent="0.25">
      <c r="F1057" s="113"/>
      <c r="G1057" s="113"/>
      <c r="H1057" s="113"/>
      <c r="I1057" s="113"/>
      <c r="J1057" s="113"/>
      <c r="K1057" s="113"/>
      <c r="L1057" s="113"/>
      <c r="M1057" s="113"/>
      <c r="N1057" s="113"/>
      <c r="O1057" s="113"/>
    </row>
    <row r="1058" spans="6:15" x14ac:dyDescent="0.25">
      <c r="F1058" s="113"/>
      <c r="G1058" s="113"/>
      <c r="H1058" s="113"/>
      <c r="I1058" s="113"/>
      <c r="J1058" s="113"/>
      <c r="K1058" s="113"/>
      <c r="L1058" s="113"/>
      <c r="M1058" s="113"/>
      <c r="N1058" s="113"/>
      <c r="O1058" s="113"/>
    </row>
    <row r="1059" spans="6:15" x14ac:dyDescent="0.25">
      <c r="F1059" s="113"/>
      <c r="G1059" s="113"/>
      <c r="H1059" s="113"/>
      <c r="I1059" s="113"/>
      <c r="J1059" s="113"/>
      <c r="K1059" s="113"/>
      <c r="L1059" s="113"/>
      <c r="M1059" s="113"/>
      <c r="N1059" s="113"/>
      <c r="O1059" s="113"/>
    </row>
    <row r="1060" spans="6:15" x14ac:dyDescent="0.25">
      <c r="F1060" s="113"/>
      <c r="G1060" s="113"/>
      <c r="H1060" s="113"/>
      <c r="I1060" s="113"/>
      <c r="J1060" s="113"/>
      <c r="K1060" s="113"/>
      <c r="L1060" s="113"/>
      <c r="M1060" s="113"/>
      <c r="N1060" s="113"/>
      <c r="O1060" s="113"/>
    </row>
    <row r="1061" spans="6:15" x14ac:dyDescent="0.25">
      <c r="F1061" s="113"/>
      <c r="G1061" s="113"/>
      <c r="H1061" s="113"/>
      <c r="I1061" s="113"/>
      <c r="J1061" s="113"/>
      <c r="K1061" s="113"/>
      <c r="L1061" s="113"/>
      <c r="M1061" s="113"/>
      <c r="N1061" s="113"/>
      <c r="O1061" s="113"/>
    </row>
    <row r="1062" spans="6:15" x14ac:dyDescent="0.25">
      <c r="F1062" s="113"/>
      <c r="G1062" s="113"/>
      <c r="H1062" s="113"/>
      <c r="I1062" s="113"/>
      <c r="J1062" s="113"/>
      <c r="K1062" s="113"/>
      <c r="L1062" s="113"/>
      <c r="M1062" s="113"/>
      <c r="N1062" s="113"/>
      <c r="O1062" s="113"/>
    </row>
    <row r="1063" spans="6:15" x14ac:dyDescent="0.25">
      <c r="F1063" s="113"/>
      <c r="G1063" s="113"/>
      <c r="H1063" s="113"/>
      <c r="I1063" s="113"/>
      <c r="J1063" s="113"/>
      <c r="K1063" s="113"/>
      <c r="L1063" s="113"/>
      <c r="M1063" s="113"/>
      <c r="N1063" s="113"/>
      <c r="O1063" s="113"/>
    </row>
    <row r="1064" spans="6:15" x14ac:dyDescent="0.25">
      <c r="F1064" s="113"/>
      <c r="G1064" s="113"/>
      <c r="H1064" s="113"/>
      <c r="I1064" s="113"/>
      <c r="J1064" s="113"/>
      <c r="K1064" s="113"/>
      <c r="L1064" s="113"/>
      <c r="M1064" s="113"/>
      <c r="N1064" s="113"/>
      <c r="O1064" s="113"/>
    </row>
    <row r="1065" spans="6:15" x14ac:dyDescent="0.25">
      <c r="F1065" s="113"/>
      <c r="G1065" s="113"/>
      <c r="H1065" s="113"/>
      <c r="I1065" s="113"/>
      <c r="J1065" s="113"/>
      <c r="K1065" s="113"/>
      <c r="L1065" s="113"/>
      <c r="M1065" s="113"/>
      <c r="N1065" s="113"/>
      <c r="O1065" s="113"/>
    </row>
    <row r="1066" spans="6:15" x14ac:dyDescent="0.25">
      <c r="F1066" s="113"/>
      <c r="G1066" s="113"/>
      <c r="H1066" s="113"/>
      <c r="I1066" s="113"/>
      <c r="J1066" s="113"/>
      <c r="K1066" s="113"/>
      <c r="L1066" s="113"/>
      <c r="M1066" s="113"/>
      <c r="N1066" s="113"/>
      <c r="O1066" s="113"/>
    </row>
    <row r="1067" spans="6:15" x14ac:dyDescent="0.25">
      <c r="F1067" s="113"/>
      <c r="G1067" s="113"/>
      <c r="H1067" s="113"/>
      <c r="I1067" s="113"/>
      <c r="J1067" s="113"/>
      <c r="K1067" s="113"/>
      <c r="L1067" s="113"/>
      <c r="M1067" s="113"/>
      <c r="N1067" s="113"/>
      <c r="O1067" s="113"/>
    </row>
    <row r="1068" spans="6:15" x14ac:dyDescent="0.25">
      <c r="F1068" s="113"/>
      <c r="G1068" s="113"/>
      <c r="H1068" s="113"/>
      <c r="I1068" s="113"/>
      <c r="J1068" s="113"/>
      <c r="K1068" s="113"/>
      <c r="L1068" s="113"/>
      <c r="M1068" s="113"/>
      <c r="N1068" s="113"/>
      <c r="O1068" s="113"/>
    </row>
    <row r="1069" spans="6:15" x14ac:dyDescent="0.25">
      <c r="F1069" s="113"/>
      <c r="G1069" s="113"/>
      <c r="H1069" s="113"/>
      <c r="I1069" s="113"/>
      <c r="J1069" s="113"/>
      <c r="K1069" s="113"/>
      <c r="L1069" s="113"/>
      <c r="M1069" s="113"/>
      <c r="N1069" s="113"/>
      <c r="O1069" s="113"/>
    </row>
    <row r="1070" spans="6:15" x14ac:dyDescent="0.25">
      <c r="F1070" s="113"/>
      <c r="G1070" s="113"/>
      <c r="H1070" s="113"/>
      <c r="I1070" s="113"/>
      <c r="J1070" s="113"/>
      <c r="K1070" s="113"/>
      <c r="L1070" s="113"/>
      <c r="M1070" s="113"/>
      <c r="N1070" s="113"/>
      <c r="O1070" s="113"/>
    </row>
    <row r="1071" spans="6:15" x14ac:dyDescent="0.25">
      <c r="F1071" s="113"/>
      <c r="G1071" s="113"/>
      <c r="H1071" s="113"/>
      <c r="I1071" s="113"/>
      <c r="J1071" s="113"/>
      <c r="K1071" s="113"/>
      <c r="L1071" s="113"/>
      <c r="M1071" s="113"/>
      <c r="N1071" s="113"/>
      <c r="O1071" s="113"/>
    </row>
    <row r="1072" spans="6:15" x14ac:dyDescent="0.25">
      <c r="F1072" s="113"/>
      <c r="G1072" s="113"/>
      <c r="H1072" s="113"/>
      <c r="I1072" s="113"/>
      <c r="J1072" s="113"/>
      <c r="K1072" s="113"/>
      <c r="L1072" s="113"/>
      <c r="M1072" s="113"/>
      <c r="N1072" s="113"/>
      <c r="O1072" s="113"/>
    </row>
    <row r="1073" spans="6:15" x14ac:dyDescent="0.25">
      <c r="F1073" s="113"/>
      <c r="G1073" s="113"/>
      <c r="H1073" s="113"/>
      <c r="I1073" s="113"/>
      <c r="J1073" s="113"/>
      <c r="K1073" s="113"/>
      <c r="L1073" s="113"/>
      <c r="M1073" s="113"/>
      <c r="N1073" s="113"/>
      <c r="O1073" s="113"/>
    </row>
    <row r="1074" spans="6:15" x14ac:dyDescent="0.25">
      <c r="F1074" s="113"/>
      <c r="G1074" s="113"/>
      <c r="H1074" s="113"/>
      <c r="I1074" s="113"/>
      <c r="J1074" s="113"/>
      <c r="K1074" s="113"/>
      <c r="L1074" s="113"/>
      <c r="M1074" s="113"/>
      <c r="N1074" s="113"/>
      <c r="O1074" s="113"/>
    </row>
    <row r="1075" spans="6:15" x14ac:dyDescent="0.25">
      <c r="F1075" s="113"/>
      <c r="G1075" s="113"/>
      <c r="H1075" s="113"/>
      <c r="I1075" s="113"/>
      <c r="J1075" s="113"/>
      <c r="K1075" s="113"/>
      <c r="L1075" s="113"/>
      <c r="M1075" s="113"/>
      <c r="N1075" s="113"/>
      <c r="O1075" s="113"/>
    </row>
    <row r="1076" spans="6:15" x14ac:dyDescent="0.25">
      <c r="F1076" s="113"/>
      <c r="G1076" s="113"/>
      <c r="H1076" s="113"/>
      <c r="I1076" s="113"/>
      <c r="J1076" s="113"/>
      <c r="K1076" s="113"/>
      <c r="L1076" s="113"/>
      <c r="M1076" s="113"/>
      <c r="N1076" s="113"/>
      <c r="O1076" s="113"/>
    </row>
    <row r="1077" spans="6:15" x14ac:dyDescent="0.25">
      <c r="F1077" s="113"/>
      <c r="G1077" s="113"/>
      <c r="H1077" s="113"/>
      <c r="I1077" s="113"/>
      <c r="J1077" s="113"/>
      <c r="K1077" s="113"/>
      <c r="L1077" s="113"/>
      <c r="M1077" s="113"/>
      <c r="N1077" s="113"/>
      <c r="O1077" s="113"/>
    </row>
    <row r="1078" spans="6:15" x14ac:dyDescent="0.25">
      <c r="F1078" s="113"/>
      <c r="G1078" s="113"/>
      <c r="H1078" s="113"/>
      <c r="I1078" s="113"/>
      <c r="J1078" s="113"/>
      <c r="K1078" s="113"/>
      <c r="L1078" s="113"/>
      <c r="M1078" s="113"/>
      <c r="N1078" s="113"/>
      <c r="O1078" s="113"/>
    </row>
    <row r="1079" spans="6:15" x14ac:dyDescent="0.25">
      <c r="F1079" s="113"/>
      <c r="G1079" s="113"/>
      <c r="H1079" s="113"/>
      <c r="I1079" s="113"/>
      <c r="J1079" s="113"/>
      <c r="K1079" s="113"/>
      <c r="L1079" s="113"/>
      <c r="M1079" s="113"/>
      <c r="N1079" s="113"/>
      <c r="O1079" s="113"/>
    </row>
    <row r="1080" spans="6:15" x14ac:dyDescent="0.25">
      <c r="F1080" s="113"/>
      <c r="G1080" s="113"/>
      <c r="H1080" s="113"/>
      <c r="I1080" s="113"/>
      <c r="J1080" s="113"/>
      <c r="K1080" s="113"/>
      <c r="L1080" s="113"/>
      <c r="M1080" s="113"/>
      <c r="N1080" s="113"/>
      <c r="O1080" s="113"/>
    </row>
    <row r="1081" spans="6:15" x14ac:dyDescent="0.25">
      <c r="F1081" s="113"/>
      <c r="G1081" s="113"/>
      <c r="H1081" s="113"/>
      <c r="I1081" s="113"/>
      <c r="J1081" s="113"/>
      <c r="K1081" s="113"/>
      <c r="L1081" s="113"/>
      <c r="M1081" s="113"/>
      <c r="N1081" s="113"/>
      <c r="O1081" s="113"/>
    </row>
    <row r="1082" spans="6:15" x14ac:dyDescent="0.25">
      <c r="F1082" s="113"/>
      <c r="G1082" s="113"/>
      <c r="H1082" s="113"/>
      <c r="I1082" s="113"/>
      <c r="J1082" s="113"/>
      <c r="K1082" s="113"/>
      <c r="L1082" s="113"/>
      <c r="M1082" s="113"/>
      <c r="N1082" s="113"/>
      <c r="O1082" s="113"/>
    </row>
    <row r="1083" spans="6:15" x14ac:dyDescent="0.25">
      <c r="F1083" s="113"/>
      <c r="G1083" s="113"/>
      <c r="H1083" s="113"/>
      <c r="I1083" s="113"/>
      <c r="J1083" s="113"/>
      <c r="K1083" s="113"/>
      <c r="L1083" s="113"/>
      <c r="M1083" s="113"/>
      <c r="N1083" s="113"/>
      <c r="O1083" s="113"/>
    </row>
    <row r="1084" spans="6:15" x14ac:dyDescent="0.25">
      <c r="F1084" s="113"/>
      <c r="G1084" s="113"/>
      <c r="H1084" s="113"/>
      <c r="I1084" s="113"/>
      <c r="J1084" s="113"/>
      <c r="K1084" s="113"/>
      <c r="L1084" s="113"/>
      <c r="M1084" s="113"/>
      <c r="N1084" s="113"/>
      <c r="O1084" s="113"/>
    </row>
    <row r="1085" spans="6:15" x14ac:dyDescent="0.25">
      <c r="F1085" s="113"/>
      <c r="G1085" s="113"/>
      <c r="H1085" s="113"/>
      <c r="I1085" s="113"/>
      <c r="J1085" s="113"/>
      <c r="K1085" s="113"/>
      <c r="L1085" s="113"/>
      <c r="M1085" s="113"/>
      <c r="N1085" s="113"/>
      <c r="O1085" s="113"/>
    </row>
    <row r="1086" spans="6:15" x14ac:dyDescent="0.25">
      <c r="F1086" s="113"/>
      <c r="G1086" s="113"/>
      <c r="H1086" s="113"/>
      <c r="I1086" s="113"/>
      <c r="J1086" s="113"/>
      <c r="K1086" s="113"/>
      <c r="L1086" s="113"/>
      <c r="M1086" s="113"/>
      <c r="N1086" s="113"/>
      <c r="O1086" s="113"/>
    </row>
    <row r="1087" spans="6:15" x14ac:dyDescent="0.25">
      <c r="F1087" s="113"/>
      <c r="G1087" s="113"/>
      <c r="H1087" s="113"/>
      <c r="I1087" s="113"/>
      <c r="J1087" s="113"/>
      <c r="K1087" s="113"/>
      <c r="L1087" s="113"/>
      <c r="M1087" s="113"/>
      <c r="N1087" s="113"/>
      <c r="O1087" s="113"/>
    </row>
    <row r="1088" spans="6:15" x14ac:dyDescent="0.25">
      <c r="F1088" s="113"/>
      <c r="G1088" s="113"/>
      <c r="H1088" s="113"/>
      <c r="I1088" s="113"/>
      <c r="J1088" s="113"/>
      <c r="K1088" s="113"/>
      <c r="L1088" s="113"/>
      <c r="M1088" s="113"/>
      <c r="N1088" s="113"/>
      <c r="O1088" s="113"/>
    </row>
    <row r="1089" spans="6:15" x14ac:dyDescent="0.25">
      <c r="F1089" s="113"/>
      <c r="G1089" s="113"/>
      <c r="H1089" s="113"/>
      <c r="I1089" s="113"/>
      <c r="J1089" s="113"/>
      <c r="K1089" s="113"/>
      <c r="L1089" s="113"/>
      <c r="M1089" s="113"/>
      <c r="N1089" s="113"/>
      <c r="O1089" s="113"/>
    </row>
    <row r="1090" spans="6:15" x14ac:dyDescent="0.25">
      <c r="F1090" s="113"/>
      <c r="G1090" s="113"/>
      <c r="H1090" s="113"/>
      <c r="I1090" s="113"/>
      <c r="J1090" s="113"/>
      <c r="K1090" s="113"/>
      <c r="L1090" s="113"/>
      <c r="M1090" s="113"/>
      <c r="N1090" s="113"/>
      <c r="O1090" s="113"/>
    </row>
    <row r="1091" spans="6:15" x14ac:dyDescent="0.25">
      <c r="F1091" s="113"/>
      <c r="G1091" s="113"/>
      <c r="H1091" s="113"/>
      <c r="I1091" s="113"/>
      <c r="J1091" s="113"/>
      <c r="K1091" s="113"/>
      <c r="L1091" s="113"/>
      <c r="M1091" s="113"/>
      <c r="N1091" s="113"/>
      <c r="O1091" s="113"/>
    </row>
    <row r="1092" spans="6:15" x14ac:dyDescent="0.25">
      <c r="F1092" s="113"/>
      <c r="G1092" s="113"/>
      <c r="H1092" s="113"/>
      <c r="I1092" s="113"/>
      <c r="J1092" s="113"/>
      <c r="K1092" s="113"/>
      <c r="L1092" s="113"/>
      <c r="M1092" s="113"/>
      <c r="N1092" s="113"/>
      <c r="O1092" s="113"/>
    </row>
    <row r="1093" spans="6:15" x14ac:dyDescent="0.25">
      <c r="F1093" s="113"/>
      <c r="G1093" s="113"/>
      <c r="H1093" s="113"/>
      <c r="I1093" s="113"/>
      <c r="J1093" s="113"/>
      <c r="K1093" s="113"/>
      <c r="L1093" s="113"/>
      <c r="M1093" s="113"/>
      <c r="N1093" s="113"/>
      <c r="O1093" s="113"/>
    </row>
    <row r="1094" spans="6:15" x14ac:dyDescent="0.25">
      <c r="F1094" s="113"/>
      <c r="G1094" s="113"/>
      <c r="H1094" s="113"/>
      <c r="I1094" s="113"/>
      <c r="J1094" s="113"/>
      <c r="K1094" s="113"/>
      <c r="L1094" s="113"/>
      <c r="M1094" s="113"/>
      <c r="N1094" s="113"/>
      <c r="O1094" s="113"/>
    </row>
    <row r="1095" spans="6:15" x14ac:dyDescent="0.25">
      <c r="F1095" s="113"/>
      <c r="G1095" s="113"/>
      <c r="H1095" s="113"/>
      <c r="I1095" s="113"/>
      <c r="J1095" s="113"/>
      <c r="K1095" s="113"/>
      <c r="L1095" s="113"/>
      <c r="M1095" s="113"/>
      <c r="N1095" s="113"/>
      <c r="O1095" s="113"/>
    </row>
    <row r="1096" spans="6:15" x14ac:dyDescent="0.25">
      <c r="F1096" s="113"/>
      <c r="G1096" s="113"/>
      <c r="H1096" s="113"/>
      <c r="I1096" s="113"/>
      <c r="J1096" s="113"/>
      <c r="K1096" s="113"/>
      <c r="L1096" s="113"/>
      <c r="M1096" s="113"/>
      <c r="N1096" s="113"/>
      <c r="O1096" s="113"/>
    </row>
    <row r="1097" spans="6:15" x14ac:dyDescent="0.25">
      <c r="F1097" s="113"/>
      <c r="G1097" s="113"/>
      <c r="H1097" s="113"/>
      <c r="I1097" s="113"/>
      <c r="J1097" s="113"/>
      <c r="K1097" s="113"/>
      <c r="L1097" s="113"/>
      <c r="M1097" s="113"/>
      <c r="N1097" s="113"/>
      <c r="O1097" s="113"/>
    </row>
    <row r="1098" spans="6:15" x14ac:dyDescent="0.25">
      <c r="F1098" s="113"/>
      <c r="G1098" s="113"/>
      <c r="H1098" s="113"/>
      <c r="I1098" s="113"/>
      <c r="J1098" s="113"/>
      <c r="K1098" s="113"/>
      <c r="L1098" s="113"/>
      <c r="M1098" s="113"/>
      <c r="N1098" s="113"/>
      <c r="O1098" s="113"/>
    </row>
    <row r="1099" spans="6:15" x14ac:dyDescent="0.25">
      <c r="F1099" s="113"/>
      <c r="G1099" s="113"/>
      <c r="H1099" s="113"/>
      <c r="I1099" s="113"/>
      <c r="J1099" s="113"/>
      <c r="K1099" s="113"/>
      <c r="L1099" s="113"/>
      <c r="M1099" s="113"/>
      <c r="N1099" s="113"/>
      <c r="O1099" s="113"/>
    </row>
    <row r="1100" spans="6:15" x14ac:dyDescent="0.25">
      <c r="F1100" s="113"/>
      <c r="G1100" s="113"/>
      <c r="H1100" s="113"/>
      <c r="I1100" s="113"/>
      <c r="J1100" s="113"/>
      <c r="K1100" s="113"/>
      <c r="L1100" s="113"/>
      <c r="M1100" s="113"/>
      <c r="N1100" s="113"/>
      <c r="O1100" s="113"/>
    </row>
    <row r="1101" spans="6:15" x14ac:dyDescent="0.25">
      <c r="F1101" s="113"/>
      <c r="G1101" s="113"/>
      <c r="H1101" s="113"/>
      <c r="I1101" s="113"/>
      <c r="J1101" s="113"/>
      <c r="K1101" s="113"/>
      <c r="L1101" s="113"/>
      <c r="M1101" s="113"/>
      <c r="N1101" s="113"/>
      <c r="O1101" s="113"/>
    </row>
    <row r="1102" spans="6:15" x14ac:dyDescent="0.25">
      <c r="F1102" s="113"/>
      <c r="G1102" s="113"/>
      <c r="H1102" s="113"/>
      <c r="I1102" s="113"/>
      <c r="J1102" s="113"/>
      <c r="K1102" s="113"/>
      <c r="L1102" s="113"/>
      <c r="M1102" s="113"/>
      <c r="N1102" s="113"/>
      <c r="O1102" s="113"/>
    </row>
    <row r="1103" spans="6:15" x14ac:dyDescent="0.25">
      <c r="F1103" s="113"/>
      <c r="G1103" s="113"/>
      <c r="H1103" s="113"/>
      <c r="I1103" s="113"/>
      <c r="J1103" s="113"/>
      <c r="K1103" s="113"/>
      <c r="L1103" s="113"/>
      <c r="M1103" s="113"/>
      <c r="N1103" s="113"/>
      <c r="O1103" s="113"/>
    </row>
    <row r="1104" spans="6:15" x14ac:dyDescent="0.25">
      <c r="F1104" s="113"/>
      <c r="G1104" s="113"/>
      <c r="H1104" s="113"/>
      <c r="I1104" s="113"/>
      <c r="J1104" s="113"/>
      <c r="K1104" s="113"/>
      <c r="L1104" s="113"/>
      <c r="M1104" s="113"/>
      <c r="N1104" s="113"/>
      <c r="O1104" s="113"/>
    </row>
    <row r="1105" spans="6:15" x14ac:dyDescent="0.25">
      <c r="F1105" s="113"/>
      <c r="G1105" s="113"/>
      <c r="H1105" s="113"/>
      <c r="I1105" s="113"/>
      <c r="J1105" s="113"/>
      <c r="K1105" s="113"/>
      <c r="L1105" s="113"/>
      <c r="M1105" s="113"/>
      <c r="N1105" s="113"/>
      <c r="O1105" s="113"/>
    </row>
    <row r="1106" spans="6:15" x14ac:dyDescent="0.25">
      <c r="F1106" s="113"/>
      <c r="G1106" s="113"/>
      <c r="H1106" s="113"/>
      <c r="I1106" s="113"/>
      <c r="J1106" s="113"/>
      <c r="K1106" s="113"/>
      <c r="L1106" s="113"/>
      <c r="M1106" s="113"/>
      <c r="N1106" s="113"/>
      <c r="O1106" s="113"/>
    </row>
    <row r="1107" spans="6:15" x14ac:dyDescent="0.25">
      <c r="F1107" s="113"/>
      <c r="G1107" s="113"/>
      <c r="H1107" s="113"/>
      <c r="I1107" s="113"/>
      <c r="J1107" s="113"/>
      <c r="K1107" s="113"/>
      <c r="L1107" s="113"/>
      <c r="M1107" s="113"/>
      <c r="N1107" s="113"/>
      <c r="O1107" s="113"/>
    </row>
    <row r="1108" spans="6:15" x14ac:dyDescent="0.25">
      <c r="F1108" s="113"/>
      <c r="G1108" s="113"/>
      <c r="H1108" s="113"/>
      <c r="I1108" s="113"/>
      <c r="J1108" s="113"/>
      <c r="K1108" s="113"/>
      <c r="L1108" s="113"/>
      <c r="M1108" s="113"/>
      <c r="N1108" s="113"/>
      <c r="O1108" s="113"/>
    </row>
    <row r="1109" spans="6:15" x14ac:dyDescent="0.25">
      <c r="F1109" s="113"/>
      <c r="G1109" s="113"/>
      <c r="H1109" s="113"/>
      <c r="I1109" s="113"/>
      <c r="J1109" s="113"/>
      <c r="K1109" s="113"/>
      <c r="L1109" s="113"/>
      <c r="M1109" s="113"/>
      <c r="N1109" s="113"/>
      <c r="O1109" s="113"/>
    </row>
    <row r="1110" spans="6:15" x14ac:dyDescent="0.25">
      <c r="F1110" s="113"/>
      <c r="G1110" s="113"/>
      <c r="H1110" s="113"/>
      <c r="I1110" s="113"/>
      <c r="J1110" s="113"/>
      <c r="K1110" s="113"/>
      <c r="L1110" s="113"/>
      <c r="M1110" s="113"/>
      <c r="N1110" s="113"/>
      <c r="O1110" s="113"/>
    </row>
    <row r="1111" spans="6:15" x14ac:dyDescent="0.25">
      <c r="F1111" s="113"/>
      <c r="G1111" s="113"/>
      <c r="H1111" s="113"/>
      <c r="I1111" s="113"/>
      <c r="J1111" s="113"/>
      <c r="K1111" s="113"/>
      <c r="L1111" s="113"/>
      <c r="M1111" s="113"/>
      <c r="N1111" s="113"/>
      <c r="O1111" s="113"/>
    </row>
    <row r="1112" spans="6:15" x14ac:dyDescent="0.25">
      <c r="F1112" s="113"/>
      <c r="G1112" s="113"/>
      <c r="H1112" s="113"/>
      <c r="I1112" s="113"/>
      <c r="J1112" s="113"/>
      <c r="K1112" s="113"/>
      <c r="L1112" s="113"/>
      <c r="M1112" s="113"/>
      <c r="N1112" s="113"/>
      <c r="O1112" s="113"/>
    </row>
    <row r="1113" spans="6:15" x14ac:dyDescent="0.25">
      <c r="F1113" s="113"/>
      <c r="G1113" s="113"/>
      <c r="H1113" s="113"/>
      <c r="I1113" s="113"/>
      <c r="J1113" s="113"/>
      <c r="K1113" s="113"/>
      <c r="L1113" s="113"/>
      <c r="M1113" s="113"/>
      <c r="N1113" s="113"/>
      <c r="O1113" s="113"/>
    </row>
    <row r="1114" spans="6:15" x14ac:dyDescent="0.25">
      <c r="F1114" s="113"/>
      <c r="G1114" s="113"/>
      <c r="H1114" s="113"/>
      <c r="I1114" s="113"/>
      <c r="J1114" s="113"/>
      <c r="K1114" s="113"/>
      <c r="L1114" s="113"/>
      <c r="M1114" s="113"/>
      <c r="N1114" s="113"/>
      <c r="O1114" s="113"/>
    </row>
    <row r="1115" spans="6:15" x14ac:dyDescent="0.25">
      <c r="F1115" s="113"/>
      <c r="G1115" s="113"/>
      <c r="H1115" s="113"/>
      <c r="I1115" s="113"/>
      <c r="J1115" s="113"/>
      <c r="K1115" s="113"/>
      <c r="L1115" s="113"/>
      <c r="M1115" s="113"/>
      <c r="N1115" s="113"/>
      <c r="O1115" s="113"/>
    </row>
    <row r="1116" spans="6:15" x14ac:dyDescent="0.25">
      <c r="F1116" s="113"/>
      <c r="G1116" s="113"/>
      <c r="H1116" s="113"/>
      <c r="I1116" s="113"/>
      <c r="J1116" s="113"/>
      <c r="K1116" s="113"/>
      <c r="L1116" s="113"/>
      <c r="M1116" s="113"/>
      <c r="N1116" s="113"/>
      <c r="O1116" s="113"/>
    </row>
    <row r="1117" spans="6:15" x14ac:dyDescent="0.25">
      <c r="F1117" s="113"/>
      <c r="G1117" s="113"/>
      <c r="H1117" s="113"/>
      <c r="I1117" s="113"/>
      <c r="J1117" s="113"/>
      <c r="K1117" s="113"/>
      <c r="L1117" s="113"/>
      <c r="M1117" s="113"/>
      <c r="N1117" s="113"/>
      <c r="O1117" s="113"/>
    </row>
    <row r="1118" spans="6:15" x14ac:dyDescent="0.25">
      <c r="F1118" s="113"/>
      <c r="G1118" s="113"/>
      <c r="H1118" s="113"/>
      <c r="I1118" s="113"/>
      <c r="J1118" s="113"/>
      <c r="K1118" s="113"/>
      <c r="L1118" s="113"/>
      <c r="M1118" s="113"/>
      <c r="N1118" s="113"/>
      <c r="O1118" s="113"/>
    </row>
    <row r="1119" spans="6:15" x14ac:dyDescent="0.25">
      <c r="F1119" s="113"/>
      <c r="G1119" s="113"/>
      <c r="H1119" s="113"/>
      <c r="I1119" s="113"/>
      <c r="J1119" s="113"/>
      <c r="K1119" s="113"/>
      <c r="L1119" s="113"/>
      <c r="M1119" s="113"/>
      <c r="N1119" s="113"/>
      <c r="O1119" s="113"/>
    </row>
    <row r="1120" spans="6:15" x14ac:dyDescent="0.25">
      <c r="F1120" s="113"/>
      <c r="G1120" s="113"/>
      <c r="H1120" s="113"/>
      <c r="I1120" s="113"/>
      <c r="J1120" s="113"/>
      <c r="K1120" s="113"/>
      <c r="L1120" s="113"/>
      <c r="M1120" s="113"/>
      <c r="N1120" s="113"/>
      <c r="O1120" s="113"/>
    </row>
    <row r="1121" spans="6:15" x14ac:dyDescent="0.25">
      <c r="F1121" s="113"/>
      <c r="G1121" s="113"/>
      <c r="H1121" s="113"/>
      <c r="I1121" s="113"/>
      <c r="J1121" s="113"/>
      <c r="K1121" s="113"/>
      <c r="L1121" s="113"/>
      <c r="M1121" s="113"/>
      <c r="N1121" s="113"/>
      <c r="O1121" s="113"/>
    </row>
    <row r="1122" spans="6:15" x14ac:dyDescent="0.25">
      <c r="F1122" s="113"/>
      <c r="G1122" s="113"/>
      <c r="H1122" s="113"/>
      <c r="I1122" s="113"/>
      <c r="J1122" s="113"/>
      <c r="K1122" s="113"/>
      <c r="L1122" s="113"/>
      <c r="M1122" s="113"/>
      <c r="N1122" s="113"/>
      <c r="O1122" s="113"/>
    </row>
    <row r="1123" spans="6:15" x14ac:dyDescent="0.25">
      <c r="F1123" s="113"/>
      <c r="G1123" s="113"/>
      <c r="H1123" s="113"/>
      <c r="I1123" s="113"/>
      <c r="J1123" s="113"/>
      <c r="K1123" s="113"/>
      <c r="L1123" s="113"/>
      <c r="M1123" s="113"/>
      <c r="N1123" s="113"/>
      <c r="O1123" s="113"/>
    </row>
    <row r="1124" spans="6:15" x14ac:dyDescent="0.25">
      <c r="F1124" s="113"/>
      <c r="G1124" s="113"/>
      <c r="H1124" s="113"/>
      <c r="I1124" s="113"/>
      <c r="J1124" s="113"/>
      <c r="K1124" s="113"/>
      <c r="L1124" s="113"/>
      <c r="M1124" s="113"/>
      <c r="N1124" s="113"/>
      <c r="O1124" s="113"/>
    </row>
    <row r="1125" spans="6:15" x14ac:dyDescent="0.25">
      <c r="F1125" s="113"/>
      <c r="G1125" s="113"/>
      <c r="H1125" s="113"/>
      <c r="I1125" s="113"/>
      <c r="J1125" s="113"/>
      <c r="K1125" s="113"/>
      <c r="L1125" s="113"/>
      <c r="M1125" s="113"/>
      <c r="N1125" s="113"/>
      <c r="O1125" s="113"/>
    </row>
    <row r="1126" spans="6:15" x14ac:dyDescent="0.25">
      <c r="F1126" s="113"/>
      <c r="G1126" s="113"/>
      <c r="H1126" s="113"/>
      <c r="I1126" s="113"/>
      <c r="J1126" s="113"/>
      <c r="K1126" s="113"/>
      <c r="L1126" s="113"/>
      <c r="M1126" s="113"/>
      <c r="N1126" s="113"/>
      <c r="O1126" s="113"/>
    </row>
    <row r="1127" spans="6:15" x14ac:dyDescent="0.25">
      <c r="F1127" s="113"/>
      <c r="G1127" s="113"/>
      <c r="H1127" s="113"/>
      <c r="I1127" s="113"/>
      <c r="J1127" s="113"/>
      <c r="K1127" s="113"/>
      <c r="L1127" s="113"/>
      <c r="M1127" s="113"/>
      <c r="N1127" s="113"/>
      <c r="O1127" s="113"/>
    </row>
    <row r="1128" spans="6:15" x14ac:dyDescent="0.25">
      <c r="F1128" s="113"/>
      <c r="G1128" s="113"/>
      <c r="H1128" s="113"/>
      <c r="I1128" s="113"/>
      <c r="J1128" s="113"/>
      <c r="K1128" s="113"/>
      <c r="L1128" s="113"/>
      <c r="M1128" s="113"/>
      <c r="N1128" s="113"/>
      <c r="O1128" s="113"/>
    </row>
    <row r="1129" spans="6:15" x14ac:dyDescent="0.25">
      <c r="F1129" s="113"/>
      <c r="G1129" s="113"/>
      <c r="H1129" s="113"/>
      <c r="I1129" s="113"/>
      <c r="J1129" s="113"/>
      <c r="K1129" s="113"/>
      <c r="L1129" s="113"/>
      <c r="M1129" s="113"/>
      <c r="N1129" s="113"/>
      <c r="O1129" s="113"/>
    </row>
    <row r="1130" spans="6:15" x14ac:dyDescent="0.25">
      <c r="F1130" s="113"/>
      <c r="G1130" s="113"/>
      <c r="H1130" s="113"/>
      <c r="I1130" s="113"/>
      <c r="J1130" s="113"/>
      <c r="K1130" s="113"/>
      <c r="L1130" s="113"/>
      <c r="M1130" s="113"/>
      <c r="N1130" s="113"/>
      <c r="O1130" s="113"/>
    </row>
    <row r="1131" spans="6:15" x14ac:dyDescent="0.25">
      <c r="F1131" s="113"/>
      <c r="G1131" s="113"/>
      <c r="H1131" s="113"/>
      <c r="I1131" s="113"/>
      <c r="J1131" s="113"/>
      <c r="K1131" s="113"/>
      <c r="L1131" s="113"/>
      <c r="M1131" s="113"/>
      <c r="N1131" s="113"/>
      <c r="O1131" s="113"/>
    </row>
    <row r="1132" spans="6:15" x14ac:dyDescent="0.25">
      <c r="F1132" s="113"/>
      <c r="G1132" s="113"/>
      <c r="H1132" s="113"/>
      <c r="I1132" s="113"/>
      <c r="J1132" s="113"/>
      <c r="K1132" s="113"/>
      <c r="L1132" s="113"/>
      <c r="M1132" s="113"/>
      <c r="N1132" s="113"/>
      <c r="O1132" s="113"/>
    </row>
    <row r="1133" spans="6:15" x14ac:dyDescent="0.25">
      <c r="F1133" s="113"/>
      <c r="G1133" s="113"/>
      <c r="H1133" s="113"/>
      <c r="I1133" s="113"/>
      <c r="J1133" s="113"/>
      <c r="K1133" s="113"/>
      <c r="L1133" s="113"/>
      <c r="M1133" s="113"/>
      <c r="N1133" s="113"/>
      <c r="O1133" s="113"/>
    </row>
    <row r="1134" spans="6:15" x14ac:dyDescent="0.25">
      <c r="F1134" s="113"/>
      <c r="G1134" s="113"/>
      <c r="H1134" s="113"/>
      <c r="I1134" s="113"/>
      <c r="J1134" s="113"/>
      <c r="K1134" s="113"/>
      <c r="L1134" s="113"/>
      <c r="M1134" s="113"/>
      <c r="N1134" s="113"/>
      <c r="O1134" s="113"/>
    </row>
    <row r="1135" spans="6:15" x14ac:dyDescent="0.25">
      <c r="F1135" s="113"/>
      <c r="G1135" s="113"/>
      <c r="H1135" s="113"/>
      <c r="I1135" s="113"/>
      <c r="J1135" s="113"/>
      <c r="K1135" s="113"/>
      <c r="L1135" s="113"/>
      <c r="M1135" s="113"/>
      <c r="N1135" s="113"/>
      <c r="O1135" s="113"/>
    </row>
    <row r="1136" spans="6:15" x14ac:dyDescent="0.25">
      <c r="F1136" s="113"/>
      <c r="G1136" s="113"/>
      <c r="H1136" s="113"/>
      <c r="I1136" s="113"/>
      <c r="J1136" s="113"/>
      <c r="K1136" s="113"/>
      <c r="L1136" s="113"/>
      <c r="M1136" s="113"/>
      <c r="N1136" s="113"/>
      <c r="O1136" s="113"/>
    </row>
    <row r="1137" spans="6:15" x14ac:dyDescent="0.25">
      <c r="F1137" s="113"/>
      <c r="G1137" s="113"/>
      <c r="H1137" s="113"/>
      <c r="I1137" s="113"/>
      <c r="J1137" s="113"/>
      <c r="K1137" s="113"/>
      <c r="L1137" s="113"/>
      <c r="M1137" s="113"/>
      <c r="N1137" s="113"/>
      <c r="O1137" s="113"/>
    </row>
    <row r="1138" spans="6:15" x14ac:dyDescent="0.25">
      <c r="F1138" s="113"/>
      <c r="G1138" s="113"/>
      <c r="H1138" s="113"/>
      <c r="I1138" s="113"/>
      <c r="J1138" s="113"/>
      <c r="K1138" s="113"/>
      <c r="L1138" s="113"/>
      <c r="M1138" s="113"/>
      <c r="N1138" s="113"/>
      <c r="O1138" s="113"/>
    </row>
    <row r="1139" spans="6:15" x14ac:dyDescent="0.25">
      <c r="F1139" s="113"/>
      <c r="G1139" s="113"/>
      <c r="H1139" s="113"/>
      <c r="I1139" s="113"/>
      <c r="J1139" s="113"/>
      <c r="K1139" s="113"/>
      <c r="L1139" s="113"/>
      <c r="M1139" s="113"/>
      <c r="N1139" s="113"/>
      <c r="O1139" s="113"/>
    </row>
    <row r="1140" spans="6:15" x14ac:dyDescent="0.25">
      <c r="F1140" s="113"/>
      <c r="G1140" s="113"/>
      <c r="H1140" s="113"/>
      <c r="I1140" s="113"/>
      <c r="J1140" s="113"/>
      <c r="K1140" s="113"/>
      <c r="L1140" s="113"/>
      <c r="M1140" s="113"/>
      <c r="N1140" s="113"/>
      <c r="O1140" s="113"/>
    </row>
    <row r="1141" spans="6:15" x14ac:dyDescent="0.25">
      <c r="F1141" s="113"/>
      <c r="G1141" s="113"/>
      <c r="H1141" s="113"/>
      <c r="I1141" s="113"/>
      <c r="J1141" s="113"/>
      <c r="K1141" s="113"/>
      <c r="L1141" s="113"/>
      <c r="M1141" s="113"/>
      <c r="N1141" s="113"/>
      <c r="O1141" s="113"/>
    </row>
    <row r="1142" spans="6:15" x14ac:dyDescent="0.25">
      <c r="F1142" s="113"/>
      <c r="G1142" s="113"/>
      <c r="H1142" s="113"/>
      <c r="I1142" s="113"/>
      <c r="J1142" s="113"/>
      <c r="K1142" s="113"/>
      <c r="L1142" s="113"/>
      <c r="M1142" s="113"/>
      <c r="N1142" s="113"/>
      <c r="O1142" s="113"/>
    </row>
    <row r="1143" spans="6:15" x14ac:dyDescent="0.25">
      <c r="F1143" s="113"/>
      <c r="G1143" s="113"/>
      <c r="H1143" s="113"/>
      <c r="I1143" s="113"/>
      <c r="J1143" s="113"/>
      <c r="K1143" s="113"/>
      <c r="L1143" s="113"/>
      <c r="M1143" s="113"/>
      <c r="N1143" s="113"/>
      <c r="O1143" s="113"/>
    </row>
    <row r="1144" spans="6:15" x14ac:dyDescent="0.25">
      <c r="F1144" s="113"/>
      <c r="G1144" s="113"/>
      <c r="H1144" s="113"/>
      <c r="I1144" s="113"/>
      <c r="J1144" s="113"/>
      <c r="K1144" s="113"/>
      <c r="L1144" s="113"/>
      <c r="M1144" s="113"/>
      <c r="N1144" s="113"/>
      <c r="O1144" s="113"/>
    </row>
    <row r="1145" spans="6:15" x14ac:dyDescent="0.25">
      <c r="F1145" s="113"/>
      <c r="G1145" s="113"/>
      <c r="H1145" s="113"/>
      <c r="I1145" s="113"/>
      <c r="J1145" s="113"/>
      <c r="K1145" s="113"/>
      <c r="L1145" s="113"/>
      <c r="M1145" s="113"/>
      <c r="N1145" s="113"/>
      <c r="O1145" s="113"/>
    </row>
    <row r="1146" spans="6:15" x14ac:dyDescent="0.25">
      <c r="F1146" s="113"/>
      <c r="G1146" s="113"/>
      <c r="H1146" s="113"/>
      <c r="I1146" s="113"/>
      <c r="J1146" s="113"/>
      <c r="K1146" s="113"/>
      <c r="L1146" s="113"/>
      <c r="M1146" s="113"/>
      <c r="N1146" s="113"/>
      <c r="O1146" s="113"/>
    </row>
    <row r="1147" spans="6:15" x14ac:dyDescent="0.25">
      <c r="F1147" s="113"/>
      <c r="G1147" s="113"/>
      <c r="H1147" s="113"/>
      <c r="I1147" s="113"/>
      <c r="J1147" s="113"/>
      <c r="K1147" s="113"/>
      <c r="L1147" s="113"/>
      <c r="M1147" s="113"/>
      <c r="N1147" s="113"/>
      <c r="O1147" s="113"/>
    </row>
    <row r="1148" spans="6:15" x14ac:dyDescent="0.25">
      <c r="F1148" s="113"/>
      <c r="G1148" s="113"/>
      <c r="H1148" s="113"/>
      <c r="I1148" s="113"/>
      <c r="J1148" s="113"/>
      <c r="K1148" s="113"/>
      <c r="L1148" s="113"/>
      <c r="M1148" s="113"/>
      <c r="N1148" s="113"/>
      <c r="O1148" s="113"/>
    </row>
    <row r="1149" spans="6:15" x14ac:dyDescent="0.25">
      <c r="F1149" s="113"/>
      <c r="G1149" s="113"/>
      <c r="H1149" s="113"/>
      <c r="I1149" s="113"/>
      <c r="J1149" s="113"/>
      <c r="K1149" s="113"/>
      <c r="L1149" s="113"/>
      <c r="M1149" s="113"/>
      <c r="N1149" s="113"/>
      <c r="O1149" s="113"/>
    </row>
    <row r="1150" spans="6:15" x14ac:dyDescent="0.25">
      <c r="F1150" s="113"/>
      <c r="G1150" s="113"/>
      <c r="H1150" s="113"/>
      <c r="I1150" s="113"/>
      <c r="J1150" s="113"/>
      <c r="K1150" s="113"/>
      <c r="L1150" s="113"/>
      <c r="M1150" s="113"/>
      <c r="N1150" s="113"/>
      <c r="O1150" s="113"/>
    </row>
    <row r="1151" spans="6:15" x14ac:dyDescent="0.25">
      <c r="F1151" s="113"/>
      <c r="G1151" s="113"/>
      <c r="H1151" s="113"/>
      <c r="I1151" s="113"/>
      <c r="J1151" s="113"/>
      <c r="K1151" s="113"/>
      <c r="L1151" s="113"/>
      <c r="M1151" s="113"/>
      <c r="N1151" s="113"/>
      <c r="O1151" s="113"/>
    </row>
    <row r="1152" spans="6:15" x14ac:dyDescent="0.25">
      <c r="F1152" s="113"/>
      <c r="G1152" s="113"/>
      <c r="H1152" s="113"/>
      <c r="I1152" s="113"/>
      <c r="J1152" s="113"/>
      <c r="K1152" s="113"/>
      <c r="L1152" s="113"/>
      <c r="M1152" s="113"/>
      <c r="N1152" s="113"/>
      <c r="O1152" s="113"/>
    </row>
    <row r="1153" spans="6:15" x14ac:dyDescent="0.25">
      <c r="F1153" s="113"/>
      <c r="G1153" s="113"/>
      <c r="H1153" s="113"/>
      <c r="I1153" s="113"/>
      <c r="J1153" s="113"/>
      <c r="K1153" s="113"/>
      <c r="L1153" s="113"/>
      <c r="M1153" s="113"/>
      <c r="N1153" s="113"/>
      <c r="O1153" s="113"/>
    </row>
    <row r="1154" spans="6:15" x14ac:dyDescent="0.25">
      <c r="F1154" s="113"/>
      <c r="G1154" s="113"/>
      <c r="H1154" s="113"/>
      <c r="I1154" s="113"/>
      <c r="J1154" s="113"/>
      <c r="K1154" s="113"/>
      <c r="L1154" s="113"/>
      <c r="M1154" s="113"/>
      <c r="N1154" s="113"/>
      <c r="O1154" s="113"/>
    </row>
    <row r="1155" spans="6:15" x14ac:dyDescent="0.25">
      <c r="F1155" s="113"/>
      <c r="G1155" s="113"/>
      <c r="H1155" s="113"/>
      <c r="I1155" s="113"/>
      <c r="J1155" s="113"/>
      <c r="K1155" s="113"/>
      <c r="L1155" s="113"/>
      <c r="M1155" s="113"/>
      <c r="N1155" s="113"/>
      <c r="O1155" s="113"/>
    </row>
    <row r="1156" spans="6:15" x14ac:dyDescent="0.25">
      <c r="F1156" s="113"/>
      <c r="G1156" s="113"/>
      <c r="H1156" s="113"/>
      <c r="I1156" s="113"/>
      <c r="J1156" s="113"/>
      <c r="K1156" s="113"/>
      <c r="L1156" s="113"/>
      <c r="M1156" s="113"/>
      <c r="N1156" s="113"/>
      <c r="O1156" s="113"/>
    </row>
    <row r="1157" spans="6:15" x14ac:dyDescent="0.25">
      <c r="F1157" s="113"/>
      <c r="G1157" s="113"/>
      <c r="H1157" s="113"/>
      <c r="I1157" s="113"/>
      <c r="J1157" s="113"/>
      <c r="K1157" s="113"/>
      <c r="L1157" s="113"/>
      <c r="M1157" s="113"/>
      <c r="N1157" s="113"/>
      <c r="O1157" s="113"/>
    </row>
  </sheetData>
  <mergeCells count="7">
    <mergeCell ref="C2:I2"/>
    <mergeCell ref="F5:I5"/>
    <mergeCell ref="J5:U5"/>
    <mergeCell ref="V5:AG5"/>
    <mergeCell ref="F6:I6"/>
    <mergeCell ref="J6:U6"/>
    <mergeCell ref="V6:AG6"/>
  </mergeCells>
  <hyperlinks>
    <hyperlink ref="C2" r:id="rId1" xr:uid="{57913B7A-E9EB-4C89-BF99-A15D7C510BF3}"/>
  </hyperlinks>
  <pageMargins left="0.7" right="0.7" top="0.75" bottom="0.75" header="0.3" footer="0.3"/>
  <pageSetup orientation="portrait" r:id="rId2"/>
  <headerFooter>
    <oddHeader xml:space="preserve">&amp;L&amp;"Arial,Bold"&amp;15Appendix O - PDC Pricing and Savings Proposal Template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C1:L15"/>
  <sheetViews>
    <sheetView zoomScaleNormal="100" workbookViewId="0">
      <pane xSplit="3" ySplit="4" topLeftCell="D5" activePane="bottomRight" state="frozen"/>
      <selection pane="topRight" activeCell="D1" sqref="D1"/>
      <selection pane="bottomLeft" activeCell="A5" sqref="A5"/>
      <selection pane="bottomRight" activeCell="C1" sqref="C1"/>
    </sheetView>
  </sheetViews>
  <sheetFormatPr defaultRowHeight="15" x14ac:dyDescent="0.25"/>
  <cols>
    <col min="1" max="2" width="0.7109375" customWidth="1"/>
    <col min="3" max="3" width="62.42578125" bestFit="1" customWidth="1"/>
    <col min="4" max="4" width="32.5703125" customWidth="1"/>
    <col min="5" max="5" width="30.28515625" customWidth="1"/>
    <col min="6" max="6" width="30.85546875" bestFit="1" customWidth="1"/>
    <col min="7" max="8" width="32.42578125" customWidth="1"/>
    <col min="9" max="10" width="25.85546875" bestFit="1" customWidth="1"/>
    <col min="11" max="11" width="25.85546875" customWidth="1"/>
    <col min="12" max="12" width="25.85546875" bestFit="1" customWidth="1"/>
  </cols>
  <sheetData>
    <row r="1" spans="3:12" x14ac:dyDescent="0.25">
      <c r="C1" t="s">
        <v>437</v>
      </c>
    </row>
    <row r="2" spans="3:12" x14ac:dyDescent="0.25">
      <c r="C2" s="352" t="s">
        <v>438</v>
      </c>
    </row>
    <row r="3" spans="3:12" ht="15.75" thickBot="1" x14ac:dyDescent="0.3"/>
    <row r="4" spans="3:12" ht="16.5" thickBot="1" x14ac:dyDescent="0.3">
      <c r="C4" s="90"/>
      <c r="D4" s="33" t="s">
        <v>55</v>
      </c>
      <c r="E4" s="33" t="s">
        <v>56</v>
      </c>
      <c r="F4" s="33" t="s">
        <v>51</v>
      </c>
      <c r="G4" s="33" t="s">
        <v>57</v>
      </c>
      <c r="H4" s="33" t="s">
        <v>58</v>
      </c>
      <c r="I4" s="33" t="s">
        <v>52</v>
      </c>
      <c r="J4" s="33" t="s">
        <v>59</v>
      </c>
      <c r="K4" s="33" t="s">
        <v>60</v>
      </c>
      <c r="L4" s="33" t="s">
        <v>53</v>
      </c>
    </row>
    <row r="5" spans="3:12" ht="15.75" thickBot="1" x14ac:dyDescent="0.3">
      <c r="C5" s="34" t="s">
        <v>7</v>
      </c>
      <c r="D5" s="306">
        <f>'2. PDC Price Proposal Commercia'!N312+'4. Com Opportunity Areas'!N312</f>
        <v>0</v>
      </c>
      <c r="E5" s="306">
        <f>'3. PDC Price Proposal Industria'!N312+'5. Ind Opportunity Areas'!N312</f>
        <v>0</v>
      </c>
      <c r="F5" s="307">
        <f>SUM(D5,E5)</f>
        <v>0</v>
      </c>
      <c r="G5" s="306">
        <f>'2. PDC Price Proposal Commercia'!Z312+'4. Com Opportunity Areas'!Z312</f>
        <v>0</v>
      </c>
      <c r="H5" s="306">
        <f>'3. PDC Price Proposal Industria'!Z312+'5. Ind Opportunity Areas'!Z312</f>
        <v>0</v>
      </c>
      <c r="I5" s="306">
        <f>G5+H5</f>
        <v>0</v>
      </c>
      <c r="J5" s="306">
        <f>'2. PDC Price Proposal Commercia'!AL312+'4. Com Opportunity Areas'!AL312</f>
        <v>0</v>
      </c>
      <c r="K5" s="306">
        <f>'3. PDC Price Proposal Industria'!AL312+'5. Ind Opportunity Areas'!AL312</f>
        <v>0</v>
      </c>
      <c r="L5" s="307">
        <f t="shared" ref="L5:L6" si="0">SUM(J5,K5)</f>
        <v>0</v>
      </c>
    </row>
    <row r="6" spans="3:12" ht="15.75" thickBot="1" x14ac:dyDescent="0.3">
      <c r="C6" s="37" t="s">
        <v>8</v>
      </c>
      <c r="D6" s="91"/>
      <c r="E6" s="91"/>
      <c r="F6" s="91"/>
      <c r="G6" s="307">
        <f>'6. Commercial Savings'!H26</f>
        <v>0</v>
      </c>
      <c r="H6" s="307">
        <f>'7. Industrial Savings'!H26</f>
        <v>0</v>
      </c>
      <c r="I6" s="307">
        <f t="shared" ref="I6:I7" si="1">G6+H6</f>
        <v>0</v>
      </c>
      <c r="J6" s="307">
        <f>'6. Commercial Savings'!L26</f>
        <v>0</v>
      </c>
      <c r="K6" s="307">
        <f>'7. Industrial Savings'!L26</f>
        <v>0</v>
      </c>
      <c r="L6" s="307">
        <f t="shared" si="0"/>
        <v>0</v>
      </c>
    </row>
    <row r="7" spans="3:12" ht="15.75" thickBot="1" x14ac:dyDescent="0.3">
      <c r="C7" s="37" t="s">
        <v>1</v>
      </c>
      <c r="D7" s="307">
        <f>SUM(D5:D6)</f>
        <v>0</v>
      </c>
      <c r="E7" s="307">
        <f>SUM(E5:E6)</f>
        <v>0</v>
      </c>
      <c r="F7" s="307">
        <f>SUM(D7,E7)</f>
        <v>0</v>
      </c>
      <c r="G7" s="307">
        <f>SUM(G5:G6)</f>
        <v>0</v>
      </c>
      <c r="H7" s="307">
        <f>SUM(H5:H6)</f>
        <v>0</v>
      </c>
      <c r="I7" s="307">
        <f t="shared" si="1"/>
        <v>0</v>
      </c>
      <c r="J7" s="307">
        <f t="shared" ref="J7" si="2">SUM(J5:J6)</f>
        <v>0</v>
      </c>
      <c r="K7" s="307">
        <f>SUM(K5:K6)</f>
        <v>0</v>
      </c>
      <c r="L7" s="307">
        <f>SUM(J7,K7)</f>
        <v>0</v>
      </c>
    </row>
    <row r="8" spans="3:12" ht="15.75" thickBot="1" x14ac:dyDescent="0.3">
      <c r="C8" s="65"/>
      <c r="D8" s="65"/>
      <c r="E8" s="65"/>
      <c r="F8" s="65"/>
      <c r="G8" s="65"/>
      <c r="H8" s="65"/>
      <c r="I8" s="65"/>
      <c r="J8" s="65"/>
      <c r="K8" s="65"/>
      <c r="L8" s="65"/>
    </row>
    <row r="9" spans="3:12" ht="15.75" thickBot="1" x14ac:dyDescent="0.3">
      <c r="C9" s="92"/>
      <c r="D9" s="93"/>
      <c r="E9" s="93"/>
      <c r="F9" s="93"/>
      <c r="G9" s="93"/>
      <c r="H9" s="93"/>
      <c r="I9" s="93"/>
      <c r="J9" s="93"/>
      <c r="K9" s="93"/>
      <c r="L9" s="94"/>
    </row>
    <row r="10" spans="3:12" x14ac:dyDescent="0.25">
      <c r="C10" s="333" t="s">
        <v>12</v>
      </c>
      <c r="D10" s="95"/>
      <c r="E10" s="95"/>
      <c r="F10" s="95"/>
      <c r="G10" s="335">
        <f>'6. Commercial Savings'!F26</f>
        <v>0</v>
      </c>
      <c r="H10" s="335">
        <f>'7. Industrial Savings'!F26</f>
        <v>0</v>
      </c>
      <c r="I10" s="335">
        <f t="shared" ref="I10" si="3">G10+H10</f>
        <v>0</v>
      </c>
      <c r="J10" s="335">
        <f>'6. Commercial Savings'!J26</f>
        <v>0</v>
      </c>
      <c r="K10" s="335">
        <f>'7. Industrial Savings'!J26</f>
        <v>0</v>
      </c>
      <c r="L10" s="336">
        <f t="shared" ref="L10" si="4">SUM(J10,K10)</f>
        <v>0</v>
      </c>
    </row>
    <row r="11" spans="3:12" ht="15.75" thickBot="1" x14ac:dyDescent="0.3">
      <c r="C11" s="334" t="s">
        <v>40</v>
      </c>
      <c r="D11" s="96"/>
      <c r="E11" s="96"/>
      <c r="F11" s="96"/>
      <c r="G11" s="313">
        <v>16.5</v>
      </c>
      <c r="H11" s="313">
        <v>18.3</v>
      </c>
      <c r="I11" s="344"/>
      <c r="J11" s="313">
        <v>16.5</v>
      </c>
      <c r="K11" s="313">
        <v>18.3</v>
      </c>
      <c r="L11" s="344"/>
    </row>
    <row r="12" spans="3:12" ht="15.75" thickBot="1" x14ac:dyDescent="0.3">
      <c r="C12" s="92"/>
      <c r="D12" s="93"/>
      <c r="E12" s="93"/>
      <c r="F12" s="93"/>
      <c r="G12" s="93"/>
      <c r="H12" s="93"/>
      <c r="I12" s="93"/>
      <c r="J12" s="93"/>
      <c r="K12" s="93"/>
      <c r="L12" s="94"/>
    </row>
    <row r="13" spans="3:12" ht="15.75" thickBot="1" x14ac:dyDescent="0.3">
      <c r="C13" s="97" t="s">
        <v>54</v>
      </c>
      <c r="D13" s="308"/>
      <c r="E13" s="98"/>
      <c r="F13" s="98"/>
      <c r="G13" s="337" t="str">
        <f xml:space="preserve"> IFERROR(- PMT(0.045,G11,G7/G10),"")</f>
        <v/>
      </c>
      <c r="H13" s="337" t="str">
        <f xml:space="preserve"> IFERROR(- PMT(0.045,H11,H7/H10),"")</f>
        <v/>
      </c>
      <c r="I13" s="343" t="str">
        <f t="shared" ref="I13:L13" si="5" xml:space="preserve"> IFERROR(- PMT(0.045,I11,I7/I10),"")</f>
        <v/>
      </c>
      <c r="J13" s="337" t="str">
        <f t="shared" si="5"/>
        <v/>
      </c>
      <c r="K13" s="337" t="str">
        <f t="shared" si="5"/>
        <v/>
      </c>
      <c r="L13" s="343" t="str">
        <f t="shared" si="5"/>
        <v/>
      </c>
    </row>
    <row r="14" spans="3:12" x14ac:dyDescent="0.25">
      <c r="C14" s="71"/>
      <c r="D14" s="71"/>
      <c r="E14" s="71"/>
      <c r="F14" s="71"/>
    </row>
    <row r="15" spans="3:12" x14ac:dyDescent="0.25">
      <c r="C15" s="71"/>
      <c r="D15" s="71"/>
      <c r="E15" s="71"/>
      <c r="F15" s="71"/>
    </row>
  </sheetData>
  <sheetProtection password="CFA9" sheet="1" formatCells="0" formatColumns="0" formatRows="0" insertHyperlinks="0" sort="0" autoFilter="0" pivotTables="0"/>
  <protectedRanges>
    <protectedRange algorithmName="SHA-512" hashValue="ks3QvCo2vVRae0IBEKvFR7pEYFxEeH3N6ZkVx2UQVlQd/OG6iNv7NnKHP5RDTdd3zi2V6vBQNVWKp0HITIzicA==" saltValue="iQcqFKeh5in6VLiOK7lDqw==" spinCount="100000" sqref="C4:L13" name="Summary"/>
  </protectedRanges>
  <hyperlinks>
    <hyperlink ref="C2" r:id="rId1" display="https://www.energytrust.org/wp-content/uploads/2020/03/Tab-1.-Summary_RFP2020.pdf" xr:uid="{FE35FF81-7DF0-4A04-AD10-86AF3AD8D8F8}"/>
  </hyperlinks>
  <pageMargins left="0.7" right="0.7" top="0.75" bottom="0.75" header="0.3" footer="0.3"/>
  <pageSetup scale="60" orientation="portrait" r:id="rId2"/>
  <headerFooter>
    <oddHeader xml:space="preserve">&amp;L&amp;"Arial,Bold"&amp;15Appendix O - PDC Pricing and Savings Proposal Template </oddHeader>
  </headerFooter>
  <ignoredErrors>
    <ignoredError sqref="F7 I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J28"/>
  <sheetViews>
    <sheetView zoomScale="85" zoomScaleNormal="85" workbookViewId="0">
      <selection activeCell="H1" sqref="H1"/>
    </sheetView>
  </sheetViews>
  <sheetFormatPr defaultRowHeight="15" x14ac:dyDescent="0.25"/>
  <cols>
    <col min="1" max="2" width="0.85546875" customWidth="1"/>
    <col min="3" max="3" width="62.42578125" bestFit="1" customWidth="1"/>
    <col min="4" max="7" width="30.5703125" customWidth="1"/>
    <col min="8" max="8" width="22" customWidth="1"/>
    <col min="9" max="9" width="10.85546875" bestFit="1" customWidth="1"/>
    <col min="10" max="10" width="13.5703125" customWidth="1"/>
  </cols>
  <sheetData>
    <row r="1" spans="3:10" x14ac:dyDescent="0.25">
      <c r="G1" s="27" t="s">
        <v>2</v>
      </c>
      <c r="H1" s="28" t="s">
        <v>3</v>
      </c>
      <c r="I1" s="29" t="s">
        <v>4</v>
      </c>
    </row>
    <row r="2" spans="3:10" ht="15.75" thickBot="1" x14ac:dyDescent="0.3">
      <c r="H2" s="30"/>
      <c r="I2" s="31"/>
    </row>
    <row r="3" spans="3:10" ht="15.75" thickBot="1" x14ac:dyDescent="0.3"/>
    <row r="4" spans="3:10" ht="16.5" thickBot="1" x14ac:dyDescent="0.3">
      <c r="C4" s="32" t="s">
        <v>5</v>
      </c>
      <c r="D4" s="33">
        <v>2020</v>
      </c>
      <c r="E4" s="33">
        <v>2021</v>
      </c>
      <c r="F4" s="33">
        <v>2022</v>
      </c>
      <c r="G4" s="33" t="s">
        <v>6</v>
      </c>
    </row>
    <row r="5" spans="3:10" ht="15.75" thickBot="1" x14ac:dyDescent="0.3">
      <c r="C5" s="34" t="s">
        <v>7</v>
      </c>
      <c r="D5" s="35"/>
      <c r="E5" s="36"/>
      <c r="F5" s="36"/>
      <c r="G5" s="36"/>
    </row>
    <row r="6" spans="3:10" ht="15.75" thickBot="1" x14ac:dyDescent="0.3">
      <c r="C6" s="37" t="s">
        <v>8</v>
      </c>
      <c r="D6" s="38"/>
      <c r="E6" s="39"/>
      <c r="F6" s="39"/>
      <c r="G6" s="39"/>
    </row>
    <row r="7" spans="3:10" ht="15.75" thickBot="1" x14ac:dyDescent="0.3">
      <c r="C7" s="37" t="s">
        <v>1</v>
      </c>
      <c r="D7" s="40"/>
      <c r="E7" s="36"/>
      <c r="F7" s="36"/>
      <c r="G7" s="36"/>
    </row>
    <row r="8" spans="3:10" ht="15.75" thickBot="1" x14ac:dyDescent="0.3">
      <c r="C8" s="41"/>
      <c r="D8" s="42"/>
      <c r="E8" s="42"/>
      <c r="F8" s="42"/>
      <c r="G8" s="42"/>
    </row>
    <row r="9" spans="3:10" ht="15.75" thickBot="1" x14ac:dyDescent="0.3">
      <c r="C9" s="43" t="s">
        <v>0</v>
      </c>
      <c r="D9" s="44"/>
      <c r="E9" s="44"/>
      <c r="F9" s="44"/>
      <c r="G9" s="45"/>
    </row>
    <row r="10" spans="3:10" x14ac:dyDescent="0.25">
      <c r="C10" s="46" t="s">
        <v>9</v>
      </c>
      <c r="D10" s="47"/>
      <c r="E10" s="46"/>
      <c r="F10" s="46"/>
      <c r="G10" s="48"/>
    </row>
    <row r="11" spans="3:10" ht="28.5" x14ac:dyDescent="0.25">
      <c r="C11" s="49" t="s">
        <v>10</v>
      </c>
      <c r="D11" s="50"/>
      <c r="E11" s="49"/>
      <c r="F11" s="49"/>
      <c r="G11" s="51"/>
    </row>
    <row r="12" spans="3:10" ht="15.75" thickBot="1" x14ac:dyDescent="0.3">
      <c r="C12" s="52" t="s">
        <v>11</v>
      </c>
      <c r="D12" s="53"/>
      <c r="E12" s="52"/>
      <c r="F12" s="52"/>
      <c r="G12" s="54"/>
    </row>
    <row r="13" spans="3:10" x14ac:dyDescent="0.25">
      <c r="C13" s="55"/>
      <c r="D13" s="47"/>
      <c r="E13" s="46"/>
      <c r="F13" s="46"/>
      <c r="G13" s="56"/>
    </row>
    <row r="14" spans="3:10" x14ac:dyDescent="0.25">
      <c r="C14" s="57" t="s">
        <v>12</v>
      </c>
      <c r="D14" s="58"/>
      <c r="E14" s="59"/>
      <c r="F14" s="59"/>
      <c r="G14" s="59"/>
    </row>
    <row r="15" spans="3:10" ht="15.75" thickBot="1" x14ac:dyDescent="0.3">
      <c r="C15" s="60" t="s">
        <v>13</v>
      </c>
      <c r="D15" s="61"/>
      <c r="E15" s="62"/>
      <c r="F15" s="62"/>
      <c r="G15" s="62"/>
    </row>
    <row r="16" spans="3:10" s="26" customFormat="1" ht="15.75" thickBot="1" x14ac:dyDescent="0.3">
      <c r="C16" s="63" t="s">
        <v>14</v>
      </c>
      <c r="D16" s="64"/>
      <c r="E16" s="64"/>
      <c r="F16" s="64"/>
      <c r="G16" s="64"/>
      <c r="H16"/>
      <c r="I16"/>
      <c r="J16"/>
    </row>
    <row r="17" spans="3:7" ht="15.75" thickBot="1" x14ac:dyDescent="0.3">
      <c r="C17" s="65"/>
      <c r="D17" s="65"/>
      <c r="E17" s="65"/>
      <c r="F17" s="65"/>
      <c r="G17" s="65"/>
    </row>
    <row r="18" spans="3:7" ht="15.75" thickBot="1" x14ac:dyDescent="0.3">
      <c r="C18" s="361" t="s">
        <v>15</v>
      </c>
      <c r="D18" s="362"/>
      <c r="E18" s="362"/>
      <c r="F18" s="362"/>
      <c r="G18" s="363"/>
    </row>
    <row r="19" spans="3:7" x14ac:dyDescent="0.25">
      <c r="C19" s="46" t="s">
        <v>16</v>
      </c>
      <c r="D19" s="66"/>
      <c r="E19" s="48"/>
      <c r="F19" s="48"/>
      <c r="G19" s="48"/>
    </row>
    <row r="20" spans="3:7" ht="28.5" x14ac:dyDescent="0.25">
      <c r="C20" s="49" t="s">
        <v>17</v>
      </c>
      <c r="D20" s="67"/>
      <c r="E20" s="51"/>
      <c r="F20" s="51"/>
      <c r="G20" s="51"/>
    </row>
    <row r="21" spans="3:7" ht="15.75" thickBot="1" x14ac:dyDescent="0.3">
      <c r="C21" s="52" t="s">
        <v>18</v>
      </c>
      <c r="D21" s="68"/>
      <c r="E21" s="51"/>
      <c r="F21" s="51"/>
      <c r="G21" s="51"/>
    </row>
    <row r="22" spans="3:7" x14ac:dyDescent="0.25">
      <c r="C22" s="46"/>
      <c r="D22" s="47"/>
      <c r="E22" s="46"/>
      <c r="F22" s="46"/>
      <c r="G22" s="56"/>
    </row>
    <row r="23" spans="3:7" x14ac:dyDescent="0.25">
      <c r="C23" s="69" t="s">
        <v>12</v>
      </c>
      <c r="D23" s="58"/>
      <c r="E23" s="59"/>
      <c r="F23" s="59"/>
      <c r="G23" s="59"/>
    </row>
    <row r="24" spans="3:7" ht="15.75" thickBot="1" x14ac:dyDescent="0.3">
      <c r="C24" s="60" t="s">
        <v>13</v>
      </c>
      <c r="D24" s="61"/>
      <c r="E24" s="62"/>
      <c r="F24" s="62"/>
      <c r="G24" s="70"/>
    </row>
    <row r="25" spans="3:7" ht="15.75" thickBot="1" x14ac:dyDescent="0.3">
      <c r="C25" s="63" t="s">
        <v>19</v>
      </c>
      <c r="D25" s="64"/>
      <c r="E25" s="64"/>
      <c r="F25" s="64"/>
      <c r="G25" s="64"/>
    </row>
    <row r="26" spans="3:7" x14ac:dyDescent="0.25">
      <c r="C26" s="71"/>
      <c r="D26" s="71"/>
    </row>
    <row r="27" spans="3:7" x14ac:dyDescent="0.25">
      <c r="C27" s="71"/>
      <c r="D27" s="71"/>
    </row>
    <row r="28" spans="3:7" x14ac:dyDescent="0.25">
      <c r="C28" s="71"/>
      <c r="D28" s="71"/>
    </row>
  </sheetData>
  <mergeCells count="1">
    <mergeCell ref="C18:G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75E00-1950-4E5A-BC9B-6CD34EA5D6AC}">
  <dimension ref="A1:AR312"/>
  <sheetViews>
    <sheetView zoomScaleNormal="100" workbookViewId="0">
      <pane xSplit="8" ySplit="7" topLeftCell="I8" activePane="bottomRight" state="frozenSplit"/>
      <selection pane="topRight" activeCell="B1" sqref="B1"/>
      <selection pane="bottomLeft" activeCell="A9" sqref="A9:A13"/>
      <selection pane="bottomRight" activeCell="B4" sqref="B4"/>
    </sheetView>
  </sheetViews>
  <sheetFormatPr defaultColWidth="27.85546875" defaultRowHeight="15" x14ac:dyDescent="0.25"/>
  <cols>
    <col min="1" max="1" width="16.5703125" style="5" customWidth="1"/>
    <col min="2" max="2" width="55.85546875" style="5" customWidth="1"/>
    <col min="3" max="3" width="12.7109375" style="5" customWidth="1"/>
    <col min="4" max="4" width="15.5703125" style="5" customWidth="1"/>
    <col min="5" max="5" width="15.85546875" style="5" customWidth="1"/>
    <col min="6" max="7" width="10" style="5" customWidth="1"/>
    <col min="8" max="8" width="13.140625" style="5" customWidth="1"/>
    <col min="9" max="9" width="13.140625" style="120" customWidth="1"/>
    <col min="10" max="10" width="10.7109375" style="5" customWidth="1"/>
    <col min="11" max="11" width="5.85546875" style="5" bestFit="1" customWidth="1"/>
    <col min="12" max="12" width="12.85546875" style="5" customWidth="1"/>
    <col min="13" max="13" width="12.42578125" style="5" bestFit="1" customWidth="1"/>
    <col min="14" max="16" width="10.7109375" style="5" customWidth="1"/>
    <col min="17" max="17" width="13.5703125" style="5" bestFit="1" customWidth="1"/>
    <col min="18" max="18" width="10.7109375" style="5" customWidth="1"/>
    <col min="19" max="19" width="12" style="5" customWidth="1"/>
    <col min="20" max="20" width="10.140625" style="5" customWidth="1"/>
    <col min="21" max="21" width="11.28515625" style="119" bestFit="1" customWidth="1"/>
    <col min="22" max="22" width="10.42578125" style="5" bestFit="1" customWidth="1"/>
    <col min="23" max="24" width="12.42578125" style="5" customWidth="1"/>
    <col min="25" max="25" width="12.42578125" style="5" bestFit="1" customWidth="1"/>
    <col min="26" max="26" width="16.42578125" style="5" customWidth="1"/>
    <col min="27" max="28" width="11" style="118" customWidth="1"/>
    <col min="29" max="29" width="14.7109375" style="5" bestFit="1" customWidth="1"/>
    <col min="30" max="30" width="12.42578125" style="5" bestFit="1" customWidth="1"/>
    <col min="31" max="31" width="14.5703125" style="5" customWidth="1"/>
    <col min="32" max="32" width="9.7109375" style="5" customWidth="1"/>
    <col min="33" max="33" width="10.140625" style="5" bestFit="1" customWidth="1"/>
    <col min="34" max="34" width="12.85546875" style="5" bestFit="1" customWidth="1"/>
    <col min="35" max="35" width="7" style="5" bestFit="1" customWidth="1"/>
    <col min="36" max="36" width="13.140625" style="5" bestFit="1" customWidth="1"/>
    <col min="37" max="37" width="9.5703125" style="5" customWidth="1"/>
    <col min="38" max="38" width="13.7109375" style="5" bestFit="1" customWidth="1"/>
    <col min="39" max="39" width="13.7109375" style="118" customWidth="1"/>
    <col min="40" max="40" width="11" style="118" customWidth="1"/>
    <col min="41" max="41" width="14.7109375" style="5" bestFit="1" customWidth="1"/>
    <col min="42" max="42" width="14" style="5" customWidth="1"/>
    <col min="43" max="43" width="14" style="5" bestFit="1" customWidth="1"/>
    <col min="44" max="44" width="16.5703125" style="5" customWidth="1"/>
    <col min="45" max="16384" width="27.85546875" style="5"/>
  </cols>
  <sheetData>
    <row r="1" spans="1:44" x14ac:dyDescent="0.25">
      <c r="A1" t="s">
        <v>437</v>
      </c>
      <c r="B1"/>
    </row>
    <row r="2" spans="1:44" x14ac:dyDescent="0.25">
      <c r="A2" s="352" t="s">
        <v>439</v>
      </c>
      <c r="B2" s="352"/>
    </row>
    <row r="5" spans="1:44" ht="18.75" thickBot="1" x14ac:dyDescent="0.3">
      <c r="A5" s="3" t="s">
        <v>61</v>
      </c>
      <c r="B5" s="10"/>
      <c r="C5" s="10"/>
      <c r="D5" s="10"/>
      <c r="E5" s="10"/>
      <c r="F5" s="10"/>
      <c r="G5" s="10"/>
      <c r="H5" s="10"/>
      <c r="I5" s="290"/>
      <c r="J5" s="10"/>
      <c r="K5" s="10"/>
      <c r="L5" s="10"/>
      <c r="M5" s="10"/>
      <c r="N5" s="10"/>
      <c r="O5" s="10"/>
      <c r="P5" s="10"/>
      <c r="Q5" s="10"/>
      <c r="R5" s="10"/>
      <c r="S5" s="10"/>
      <c r="T5" s="10"/>
      <c r="U5" s="289"/>
      <c r="V5" s="10"/>
      <c r="W5" s="10"/>
      <c r="X5" s="10"/>
      <c r="Y5" s="10"/>
      <c r="Z5" s="10"/>
      <c r="AA5" s="288"/>
      <c r="AB5" s="288"/>
      <c r="AC5" s="10"/>
      <c r="AD5" s="10"/>
      <c r="AE5" s="10"/>
      <c r="AF5" s="10"/>
      <c r="AG5" s="10"/>
      <c r="AH5" s="10"/>
      <c r="AI5" s="10"/>
      <c r="AJ5" s="10"/>
      <c r="AK5" s="10"/>
      <c r="AL5" s="10"/>
      <c r="AM5" s="288"/>
      <c r="AN5" s="287"/>
      <c r="AO5" s="82"/>
      <c r="AP5" s="82"/>
      <c r="AQ5" s="82"/>
      <c r="AR5" s="83"/>
    </row>
    <row r="6" spans="1:44" s="16" customFormat="1" ht="15" customHeight="1" x14ac:dyDescent="0.25">
      <c r="A6" s="366" t="s">
        <v>20</v>
      </c>
      <c r="B6" s="366" t="s">
        <v>21</v>
      </c>
      <c r="C6" s="366" t="s">
        <v>22</v>
      </c>
      <c r="D6" s="366" t="s">
        <v>23</v>
      </c>
      <c r="E6" s="368" t="s">
        <v>99</v>
      </c>
      <c r="F6" s="366" t="s">
        <v>24</v>
      </c>
      <c r="G6" s="366" t="s">
        <v>25</v>
      </c>
      <c r="H6" s="368" t="s">
        <v>391</v>
      </c>
      <c r="I6" s="370" t="s">
        <v>400</v>
      </c>
      <c r="J6" s="371"/>
      <c r="K6" s="371"/>
      <c r="L6" s="371"/>
      <c r="M6" s="371"/>
      <c r="N6" s="372"/>
      <c r="O6" s="286"/>
      <c r="P6" s="371" t="s">
        <v>26</v>
      </c>
      <c r="Q6" s="371"/>
      <c r="R6" s="371"/>
      <c r="S6" s="371"/>
      <c r="T6" s="371"/>
      <c r="U6" s="379">
        <v>2021</v>
      </c>
      <c r="V6" s="380"/>
      <c r="W6" s="380"/>
      <c r="X6" s="380"/>
      <c r="Y6" s="380"/>
      <c r="Z6" s="381"/>
      <c r="AA6" s="379" t="s">
        <v>65</v>
      </c>
      <c r="AB6" s="380"/>
      <c r="AC6" s="380"/>
      <c r="AD6" s="380"/>
      <c r="AE6" s="380"/>
      <c r="AF6" s="380"/>
      <c r="AG6" s="373">
        <v>2022</v>
      </c>
      <c r="AH6" s="374"/>
      <c r="AI6" s="374"/>
      <c r="AJ6" s="374"/>
      <c r="AK6" s="374"/>
      <c r="AL6" s="375"/>
      <c r="AM6" s="285"/>
      <c r="AN6" s="376" t="s">
        <v>66</v>
      </c>
      <c r="AO6" s="374"/>
      <c r="AP6" s="374"/>
      <c r="AQ6" s="377"/>
      <c r="AR6" s="375"/>
    </row>
    <row r="7" spans="1:44" s="14" customFormat="1" ht="81.75" customHeight="1" thickBot="1" x14ac:dyDescent="0.3">
      <c r="A7" s="366"/>
      <c r="B7" s="366"/>
      <c r="C7" s="366"/>
      <c r="D7" s="366"/>
      <c r="E7" s="369"/>
      <c r="F7" s="366"/>
      <c r="G7" s="367"/>
      <c r="H7" s="369"/>
      <c r="I7" s="284" t="s">
        <v>27</v>
      </c>
      <c r="J7" s="117" t="s">
        <v>28</v>
      </c>
      <c r="K7" s="117" t="s">
        <v>29</v>
      </c>
      <c r="L7" s="117" t="s">
        <v>30</v>
      </c>
      <c r="M7" s="117" t="s">
        <v>390</v>
      </c>
      <c r="N7" s="76" t="s">
        <v>388</v>
      </c>
      <c r="O7" s="283" t="s">
        <v>387</v>
      </c>
      <c r="P7" s="73" t="s">
        <v>386</v>
      </c>
      <c r="Q7" s="282" t="s">
        <v>385</v>
      </c>
      <c r="R7" s="282" t="s">
        <v>384</v>
      </c>
      <c r="S7" s="116" t="s">
        <v>389</v>
      </c>
      <c r="T7" s="84" t="s">
        <v>32</v>
      </c>
      <c r="U7" s="281" t="s">
        <v>27</v>
      </c>
      <c r="V7" s="277" t="s">
        <v>28</v>
      </c>
      <c r="W7" s="277" t="s">
        <v>29</v>
      </c>
      <c r="X7" s="277" t="s">
        <v>30</v>
      </c>
      <c r="Y7" s="277" t="s">
        <v>31</v>
      </c>
      <c r="Z7" s="280" t="s">
        <v>388</v>
      </c>
      <c r="AA7" s="275" t="s">
        <v>387</v>
      </c>
      <c r="AB7" s="274" t="s">
        <v>386</v>
      </c>
      <c r="AC7" s="273" t="s">
        <v>385</v>
      </c>
      <c r="AD7" s="273" t="s">
        <v>384</v>
      </c>
      <c r="AE7" s="272" t="s">
        <v>383</v>
      </c>
      <c r="AF7" s="279" t="s">
        <v>32</v>
      </c>
      <c r="AG7" s="278" t="s">
        <v>27</v>
      </c>
      <c r="AH7" s="277" t="s">
        <v>28</v>
      </c>
      <c r="AI7" s="277" t="s">
        <v>29</v>
      </c>
      <c r="AJ7" s="277" t="s">
        <v>30</v>
      </c>
      <c r="AK7" s="277" t="s">
        <v>31</v>
      </c>
      <c r="AL7" s="276" t="s">
        <v>388</v>
      </c>
      <c r="AM7" s="275" t="s">
        <v>387</v>
      </c>
      <c r="AN7" s="274" t="s">
        <v>386</v>
      </c>
      <c r="AO7" s="273" t="s">
        <v>385</v>
      </c>
      <c r="AP7" s="273" t="s">
        <v>384</v>
      </c>
      <c r="AQ7" s="272" t="s">
        <v>383</v>
      </c>
      <c r="AR7" s="271" t="s">
        <v>32</v>
      </c>
    </row>
    <row r="8" spans="1:44" ht="15" customHeight="1" x14ac:dyDescent="0.25">
      <c r="A8" s="364" t="s">
        <v>33</v>
      </c>
      <c r="B8" s="7" t="s">
        <v>98</v>
      </c>
      <c r="C8" s="338"/>
      <c r="D8" s="338"/>
      <c r="E8" s="338"/>
      <c r="F8" s="338"/>
      <c r="G8" s="338"/>
      <c r="H8" s="338"/>
      <c r="I8" s="270"/>
      <c r="J8" s="191"/>
      <c r="K8" s="80">
        <f t="shared" ref="K8:K39" si="0">J8/2080</f>
        <v>0</v>
      </c>
      <c r="L8" s="74">
        <f t="shared" ref="L8:L39" si="1">I8*J8</f>
        <v>0</v>
      </c>
      <c r="M8" s="269"/>
      <c r="N8" s="75">
        <f t="shared" ref="N8:N39" si="2">SUM(L8:M8)</f>
        <v>0</v>
      </c>
      <c r="O8" s="187"/>
      <c r="P8" s="176"/>
      <c r="Q8" s="72">
        <f t="shared" ref="Q8:Q39" si="3">IFERROR(-(O8*L8),"")</f>
        <v>0</v>
      </c>
      <c r="R8" s="81">
        <f t="shared" ref="R8:R39" si="4">IFERROR(-(M8*P8),"")</f>
        <v>0</v>
      </c>
      <c r="S8" s="268">
        <f t="shared" ref="S8:S39" si="5">SUM(N8,Q8,R8)</f>
        <v>0</v>
      </c>
      <c r="T8" s="267"/>
      <c r="U8" s="266"/>
      <c r="V8" s="260"/>
      <c r="W8" s="260"/>
      <c r="X8" s="260"/>
      <c r="Y8" s="260"/>
      <c r="Z8" s="259"/>
      <c r="AA8" s="265"/>
      <c r="AB8" s="261"/>
      <c r="AC8" s="260"/>
      <c r="AD8" s="260"/>
      <c r="AE8" s="260"/>
      <c r="AF8" s="264"/>
      <c r="AG8" s="263"/>
      <c r="AH8" s="260"/>
      <c r="AI8" s="260"/>
      <c r="AJ8" s="260"/>
      <c r="AK8" s="260"/>
      <c r="AL8" s="260"/>
      <c r="AM8" s="262"/>
      <c r="AN8" s="261"/>
      <c r="AO8" s="260"/>
      <c r="AP8" s="260"/>
      <c r="AQ8" s="260"/>
      <c r="AR8" s="259"/>
    </row>
    <row r="9" spans="1:44" x14ac:dyDescent="0.25">
      <c r="A9" s="365"/>
      <c r="B9" s="256" t="s">
        <v>35</v>
      </c>
      <c r="C9" s="338"/>
      <c r="D9" s="338"/>
      <c r="E9" s="338"/>
      <c r="F9" s="338"/>
      <c r="G9" s="338"/>
      <c r="H9" s="338"/>
      <c r="I9" s="258"/>
      <c r="J9" s="174"/>
      <c r="K9" s="80">
        <f t="shared" si="0"/>
        <v>0</v>
      </c>
      <c r="L9" s="74">
        <f t="shared" si="1"/>
        <v>0</v>
      </c>
      <c r="M9" s="257"/>
      <c r="N9" s="75">
        <f t="shared" si="2"/>
        <v>0</v>
      </c>
      <c r="O9" s="187"/>
      <c r="P9" s="176"/>
      <c r="Q9" s="72">
        <f t="shared" si="3"/>
        <v>0</v>
      </c>
      <c r="R9" s="81">
        <f t="shared" si="4"/>
        <v>0</v>
      </c>
      <c r="S9" s="74">
        <f t="shared" si="5"/>
        <v>0</v>
      </c>
      <c r="T9" s="213"/>
      <c r="U9" s="250"/>
      <c r="V9" s="245"/>
      <c r="W9" s="245"/>
      <c r="X9" s="245"/>
      <c r="Y9" s="245"/>
      <c r="Z9" s="244"/>
      <c r="AA9" s="249"/>
      <c r="AB9" s="246"/>
      <c r="AC9" s="245"/>
      <c r="AD9" s="245"/>
      <c r="AE9" s="245"/>
      <c r="AF9" s="77"/>
      <c r="AG9" s="248"/>
      <c r="AH9" s="245"/>
      <c r="AI9" s="245"/>
      <c r="AJ9" s="245"/>
      <c r="AK9" s="245"/>
      <c r="AL9" s="245"/>
      <c r="AM9" s="247"/>
      <c r="AN9" s="246"/>
      <c r="AO9" s="245"/>
      <c r="AP9" s="245"/>
      <c r="AQ9" s="245"/>
      <c r="AR9" s="244"/>
    </row>
    <row r="10" spans="1:44" x14ac:dyDescent="0.25">
      <c r="A10" s="365"/>
      <c r="B10" s="256" t="s">
        <v>36</v>
      </c>
      <c r="C10" s="338"/>
      <c r="D10" s="338"/>
      <c r="E10" s="338"/>
      <c r="F10" s="338"/>
      <c r="G10" s="338"/>
      <c r="H10" s="338"/>
      <c r="I10" s="258"/>
      <c r="J10" s="174"/>
      <c r="K10" s="80">
        <f t="shared" si="0"/>
        <v>0</v>
      </c>
      <c r="L10" s="74">
        <f t="shared" si="1"/>
        <v>0</v>
      </c>
      <c r="M10" s="257"/>
      <c r="N10" s="75">
        <f t="shared" si="2"/>
        <v>0</v>
      </c>
      <c r="O10" s="187"/>
      <c r="P10" s="176"/>
      <c r="Q10" s="72">
        <f t="shared" si="3"/>
        <v>0</v>
      </c>
      <c r="R10" s="81">
        <f t="shared" si="4"/>
        <v>0</v>
      </c>
      <c r="S10" s="74">
        <f t="shared" si="5"/>
        <v>0</v>
      </c>
      <c r="T10" s="213"/>
      <c r="U10" s="250"/>
      <c r="V10" s="245"/>
      <c r="W10" s="245"/>
      <c r="X10" s="245"/>
      <c r="Y10" s="245"/>
      <c r="Z10" s="244"/>
      <c r="AA10" s="249"/>
      <c r="AB10" s="246"/>
      <c r="AC10" s="245"/>
      <c r="AD10" s="245"/>
      <c r="AE10" s="245"/>
      <c r="AF10" s="77"/>
      <c r="AG10" s="248"/>
      <c r="AH10" s="245"/>
      <c r="AI10" s="245"/>
      <c r="AJ10" s="245"/>
      <c r="AK10" s="245"/>
      <c r="AL10" s="245"/>
      <c r="AM10" s="247"/>
      <c r="AN10" s="246"/>
      <c r="AO10" s="245"/>
      <c r="AP10" s="245"/>
      <c r="AQ10" s="245"/>
      <c r="AR10" s="244"/>
    </row>
    <row r="11" spans="1:44" ht="15.75" thickBot="1" x14ac:dyDescent="0.3">
      <c r="A11" s="365"/>
      <c r="B11" s="256" t="s">
        <v>37</v>
      </c>
      <c r="C11" s="338"/>
      <c r="D11" s="338"/>
      <c r="E11" s="338"/>
      <c r="F11" s="338"/>
      <c r="G11" s="338"/>
      <c r="H11" s="338"/>
      <c r="I11" s="255"/>
      <c r="J11" s="254"/>
      <c r="K11" s="80">
        <f t="shared" si="0"/>
        <v>0</v>
      </c>
      <c r="L11" s="74">
        <f t="shared" si="1"/>
        <v>0</v>
      </c>
      <c r="M11" s="253"/>
      <c r="N11" s="75">
        <f t="shared" si="2"/>
        <v>0</v>
      </c>
      <c r="O11" s="252"/>
      <c r="P11" s="169"/>
      <c r="Q11" s="72">
        <f t="shared" si="3"/>
        <v>0</v>
      </c>
      <c r="R11" s="81">
        <f t="shared" si="4"/>
        <v>0</v>
      </c>
      <c r="S11" s="74">
        <f t="shared" si="5"/>
        <v>0</v>
      </c>
      <c r="T11" s="251"/>
      <c r="U11" s="250"/>
      <c r="V11" s="245"/>
      <c r="W11" s="245"/>
      <c r="X11" s="245"/>
      <c r="Y11" s="245"/>
      <c r="Z11" s="244"/>
      <c r="AA11" s="249"/>
      <c r="AB11" s="246"/>
      <c r="AC11" s="245"/>
      <c r="AD11" s="245"/>
      <c r="AE11" s="245"/>
      <c r="AF11" s="77"/>
      <c r="AG11" s="248"/>
      <c r="AH11" s="245"/>
      <c r="AI11" s="245"/>
      <c r="AJ11" s="245"/>
      <c r="AK11" s="245"/>
      <c r="AL11" s="245"/>
      <c r="AM11" s="247"/>
      <c r="AN11" s="246"/>
      <c r="AO11" s="245"/>
      <c r="AP11" s="245"/>
      <c r="AQ11" s="245"/>
      <c r="AR11" s="244"/>
    </row>
    <row r="12" spans="1:44" hidden="1" x14ac:dyDescent="0.25">
      <c r="A12" s="365"/>
      <c r="B12" s="256" t="s">
        <v>382</v>
      </c>
      <c r="C12" s="338"/>
      <c r="D12" s="338"/>
      <c r="E12" s="338"/>
      <c r="F12" s="338"/>
      <c r="G12" s="338"/>
      <c r="H12" s="338"/>
      <c r="I12" s="255"/>
      <c r="J12" s="254"/>
      <c r="K12" s="80">
        <f t="shared" si="0"/>
        <v>0</v>
      </c>
      <c r="L12" s="74">
        <f t="shared" si="1"/>
        <v>0</v>
      </c>
      <c r="M12" s="253"/>
      <c r="N12" s="75">
        <f t="shared" si="2"/>
        <v>0</v>
      </c>
      <c r="O12" s="252"/>
      <c r="P12" s="169"/>
      <c r="Q12" s="72">
        <f t="shared" si="3"/>
        <v>0</v>
      </c>
      <c r="R12" s="81">
        <f t="shared" si="4"/>
        <v>0</v>
      </c>
      <c r="S12" s="74">
        <f t="shared" si="5"/>
        <v>0</v>
      </c>
      <c r="T12" s="251"/>
      <c r="U12" s="250"/>
      <c r="V12" s="245"/>
      <c r="W12" s="245"/>
      <c r="X12" s="245"/>
      <c r="Y12" s="245"/>
      <c r="Z12" s="244"/>
      <c r="AA12" s="249"/>
      <c r="AB12" s="246"/>
      <c r="AC12" s="245"/>
      <c r="AD12" s="245"/>
      <c r="AE12" s="245"/>
      <c r="AF12" s="77"/>
      <c r="AG12" s="248"/>
      <c r="AH12" s="245"/>
      <c r="AI12" s="245"/>
      <c r="AJ12" s="245"/>
      <c r="AK12" s="245"/>
      <c r="AL12" s="245"/>
      <c r="AM12" s="247"/>
      <c r="AN12" s="246"/>
      <c r="AO12" s="245"/>
      <c r="AP12" s="245"/>
      <c r="AQ12" s="245"/>
      <c r="AR12" s="244"/>
    </row>
    <row r="13" spans="1:44" hidden="1" x14ac:dyDescent="0.25">
      <c r="A13" s="365"/>
      <c r="B13" s="256" t="s">
        <v>381</v>
      </c>
      <c r="C13" s="338"/>
      <c r="D13" s="338"/>
      <c r="E13" s="338"/>
      <c r="F13" s="338"/>
      <c r="G13" s="338"/>
      <c r="H13" s="338"/>
      <c r="I13" s="255"/>
      <c r="J13" s="254"/>
      <c r="K13" s="80">
        <f t="shared" si="0"/>
        <v>0</v>
      </c>
      <c r="L13" s="74">
        <f t="shared" si="1"/>
        <v>0</v>
      </c>
      <c r="M13" s="253"/>
      <c r="N13" s="75">
        <f t="shared" si="2"/>
        <v>0</v>
      </c>
      <c r="O13" s="252"/>
      <c r="P13" s="169"/>
      <c r="Q13" s="72">
        <f t="shared" si="3"/>
        <v>0</v>
      </c>
      <c r="R13" s="81">
        <f t="shared" si="4"/>
        <v>0</v>
      </c>
      <c r="S13" s="74">
        <f t="shared" si="5"/>
        <v>0</v>
      </c>
      <c r="T13" s="251"/>
      <c r="U13" s="250"/>
      <c r="V13" s="245"/>
      <c r="W13" s="245"/>
      <c r="X13" s="245"/>
      <c r="Y13" s="245"/>
      <c r="Z13" s="244"/>
      <c r="AA13" s="249"/>
      <c r="AB13" s="246"/>
      <c r="AC13" s="245"/>
      <c r="AD13" s="245"/>
      <c r="AE13" s="245"/>
      <c r="AF13" s="77"/>
      <c r="AG13" s="248"/>
      <c r="AH13" s="245"/>
      <c r="AI13" s="245"/>
      <c r="AJ13" s="245"/>
      <c r="AK13" s="245"/>
      <c r="AL13" s="245"/>
      <c r="AM13" s="247"/>
      <c r="AN13" s="246"/>
      <c r="AO13" s="245"/>
      <c r="AP13" s="245"/>
      <c r="AQ13" s="245"/>
      <c r="AR13" s="244"/>
    </row>
    <row r="14" spans="1:44" hidden="1" x14ac:dyDescent="0.25">
      <c r="A14" s="365"/>
      <c r="B14" s="256" t="s">
        <v>380</v>
      </c>
      <c r="C14" s="338"/>
      <c r="D14" s="338"/>
      <c r="E14" s="338"/>
      <c r="F14" s="338"/>
      <c r="G14" s="338"/>
      <c r="H14" s="338"/>
      <c r="I14" s="255"/>
      <c r="J14" s="254"/>
      <c r="K14" s="80">
        <f t="shared" si="0"/>
        <v>0</v>
      </c>
      <c r="L14" s="74">
        <f t="shared" si="1"/>
        <v>0</v>
      </c>
      <c r="M14" s="253"/>
      <c r="N14" s="75">
        <f t="shared" si="2"/>
        <v>0</v>
      </c>
      <c r="O14" s="252"/>
      <c r="P14" s="169"/>
      <c r="Q14" s="72">
        <f t="shared" si="3"/>
        <v>0</v>
      </c>
      <c r="R14" s="81">
        <f t="shared" si="4"/>
        <v>0</v>
      </c>
      <c r="S14" s="74">
        <f t="shared" si="5"/>
        <v>0</v>
      </c>
      <c r="T14" s="251"/>
      <c r="U14" s="250"/>
      <c r="V14" s="245"/>
      <c r="W14" s="245"/>
      <c r="X14" s="245"/>
      <c r="Y14" s="245"/>
      <c r="Z14" s="244"/>
      <c r="AA14" s="249"/>
      <c r="AB14" s="246"/>
      <c r="AC14" s="245"/>
      <c r="AD14" s="245"/>
      <c r="AE14" s="245"/>
      <c r="AF14" s="77"/>
      <c r="AG14" s="248"/>
      <c r="AH14" s="245"/>
      <c r="AI14" s="245"/>
      <c r="AJ14" s="245"/>
      <c r="AK14" s="245"/>
      <c r="AL14" s="245"/>
      <c r="AM14" s="247"/>
      <c r="AN14" s="246"/>
      <c r="AO14" s="245"/>
      <c r="AP14" s="245"/>
      <c r="AQ14" s="245"/>
      <c r="AR14" s="244"/>
    </row>
    <row r="15" spans="1:44" hidden="1" x14ac:dyDescent="0.25">
      <c r="A15" s="365"/>
      <c r="B15" s="256" t="s">
        <v>379</v>
      </c>
      <c r="C15" s="338"/>
      <c r="D15" s="338"/>
      <c r="E15" s="338"/>
      <c r="F15" s="338"/>
      <c r="G15" s="338"/>
      <c r="H15" s="338"/>
      <c r="I15" s="255"/>
      <c r="J15" s="254"/>
      <c r="K15" s="80">
        <f t="shared" si="0"/>
        <v>0</v>
      </c>
      <c r="L15" s="74">
        <f t="shared" si="1"/>
        <v>0</v>
      </c>
      <c r="M15" s="253"/>
      <c r="N15" s="75">
        <f t="shared" si="2"/>
        <v>0</v>
      </c>
      <c r="O15" s="252"/>
      <c r="P15" s="169"/>
      <c r="Q15" s="72">
        <f t="shared" si="3"/>
        <v>0</v>
      </c>
      <c r="R15" s="81">
        <f t="shared" si="4"/>
        <v>0</v>
      </c>
      <c r="S15" s="74">
        <f t="shared" si="5"/>
        <v>0</v>
      </c>
      <c r="T15" s="251"/>
      <c r="U15" s="250"/>
      <c r="V15" s="245"/>
      <c r="W15" s="245"/>
      <c r="X15" s="245"/>
      <c r="Y15" s="245"/>
      <c r="Z15" s="244"/>
      <c r="AA15" s="249"/>
      <c r="AB15" s="246"/>
      <c r="AC15" s="245"/>
      <c r="AD15" s="245"/>
      <c r="AE15" s="245"/>
      <c r="AF15" s="77"/>
      <c r="AG15" s="248"/>
      <c r="AH15" s="245"/>
      <c r="AI15" s="245"/>
      <c r="AJ15" s="245"/>
      <c r="AK15" s="245"/>
      <c r="AL15" s="245"/>
      <c r="AM15" s="247"/>
      <c r="AN15" s="246"/>
      <c r="AO15" s="245"/>
      <c r="AP15" s="245"/>
      <c r="AQ15" s="245"/>
      <c r="AR15" s="244"/>
    </row>
    <row r="16" spans="1:44" hidden="1" x14ac:dyDescent="0.25">
      <c r="A16" s="365"/>
      <c r="B16" s="256" t="s">
        <v>378</v>
      </c>
      <c r="C16" s="338"/>
      <c r="D16" s="338"/>
      <c r="E16" s="338"/>
      <c r="F16" s="338"/>
      <c r="G16" s="338"/>
      <c r="H16" s="338"/>
      <c r="I16" s="255"/>
      <c r="J16" s="254"/>
      <c r="K16" s="80">
        <f t="shared" si="0"/>
        <v>0</v>
      </c>
      <c r="L16" s="74">
        <f t="shared" si="1"/>
        <v>0</v>
      </c>
      <c r="M16" s="253"/>
      <c r="N16" s="75">
        <f t="shared" si="2"/>
        <v>0</v>
      </c>
      <c r="O16" s="252"/>
      <c r="P16" s="169"/>
      <c r="Q16" s="72">
        <f t="shared" si="3"/>
        <v>0</v>
      </c>
      <c r="R16" s="81">
        <f t="shared" si="4"/>
        <v>0</v>
      </c>
      <c r="S16" s="74">
        <f t="shared" si="5"/>
        <v>0</v>
      </c>
      <c r="T16" s="251"/>
      <c r="U16" s="250"/>
      <c r="V16" s="245"/>
      <c r="W16" s="245"/>
      <c r="X16" s="245"/>
      <c r="Y16" s="245"/>
      <c r="Z16" s="244"/>
      <c r="AA16" s="249"/>
      <c r="AB16" s="246"/>
      <c r="AC16" s="245"/>
      <c r="AD16" s="245"/>
      <c r="AE16" s="245"/>
      <c r="AF16" s="77"/>
      <c r="AG16" s="248"/>
      <c r="AH16" s="245"/>
      <c r="AI16" s="245"/>
      <c r="AJ16" s="245"/>
      <c r="AK16" s="245"/>
      <c r="AL16" s="245"/>
      <c r="AM16" s="247"/>
      <c r="AN16" s="246"/>
      <c r="AO16" s="245"/>
      <c r="AP16" s="245"/>
      <c r="AQ16" s="245"/>
      <c r="AR16" s="244"/>
    </row>
    <row r="17" spans="1:44" hidden="1" x14ac:dyDescent="0.25">
      <c r="A17" s="365"/>
      <c r="B17" s="256" t="s">
        <v>377</v>
      </c>
      <c r="C17" s="338"/>
      <c r="D17" s="338"/>
      <c r="E17" s="338"/>
      <c r="F17" s="338"/>
      <c r="G17" s="338"/>
      <c r="H17" s="338"/>
      <c r="I17" s="255"/>
      <c r="J17" s="254"/>
      <c r="K17" s="80">
        <f t="shared" si="0"/>
        <v>0</v>
      </c>
      <c r="L17" s="74">
        <f t="shared" si="1"/>
        <v>0</v>
      </c>
      <c r="M17" s="253"/>
      <c r="N17" s="75">
        <f t="shared" si="2"/>
        <v>0</v>
      </c>
      <c r="O17" s="252"/>
      <c r="P17" s="169"/>
      <c r="Q17" s="72">
        <f t="shared" si="3"/>
        <v>0</v>
      </c>
      <c r="R17" s="81">
        <f t="shared" si="4"/>
        <v>0</v>
      </c>
      <c r="S17" s="74">
        <f t="shared" si="5"/>
        <v>0</v>
      </c>
      <c r="T17" s="251"/>
      <c r="U17" s="250"/>
      <c r="V17" s="245"/>
      <c r="W17" s="245"/>
      <c r="X17" s="245"/>
      <c r="Y17" s="245"/>
      <c r="Z17" s="244"/>
      <c r="AA17" s="249"/>
      <c r="AB17" s="246"/>
      <c r="AC17" s="245"/>
      <c r="AD17" s="245"/>
      <c r="AE17" s="245"/>
      <c r="AF17" s="77"/>
      <c r="AG17" s="248"/>
      <c r="AH17" s="245"/>
      <c r="AI17" s="245"/>
      <c r="AJ17" s="245"/>
      <c r="AK17" s="245"/>
      <c r="AL17" s="245"/>
      <c r="AM17" s="247"/>
      <c r="AN17" s="246"/>
      <c r="AO17" s="245"/>
      <c r="AP17" s="245"/>
      <c r="AQ17" s="245"/>
      <c r="AR17" s="244"/>
    </row>
    <row r="18" spans="1:44" hidden="1" x14ac:dyDescent="0.25">
      <c r="A18" s="365"/>
      <c r="B18" s="256" t="s">
        <v>376</v>
      </c>
      <c r="C18" s="338"/>
      <c r="D18" s="338"/>
      <c r="E18" s="338"/>
      <c r="F18" s="338"/>
      <c r="G18" s="338"/>
      <c r="H18" s="338"/>
      <c r="I18" s="255"/>
      <c r="J18" s="254"/>
      <c r="K18" s="80">
        <f t="shared" si="0"/>
        <v>0</v>
      </c>
      <c r="L18" s="74">
        <f t="shared" si="1"/>
        <v>0</v>
      </c>
      <c r="M18" s="253"/>
      <c r="N18" s="75">
        <f t="shared" si="2"/>
        <v>0</v>
      </c>
      <c r="O18" s="252"/>
      <c r="P18" s="169"/>
      <c r="Q18" s="72">
        <f t="shared" si="3"/>
        <v>0</v>
      </c>
      <c r="R18" s="81">
        <f t="shared" si="4"/>
        <v>0</v>
      </c>
      <c r="S18" s="74">
        <f t="shared" si="5"/>
        <v>0</v>
      </c>
      <c r="T18" s="251"/>
      <c r="U18" s="250"/>
      <c r="V18" s="245"/>
      <c r="W18" s="245"/>
      <c r="X18" s="245"/>
      <c r="Y18" s="245"/>
      <c r="Z18" s="244"/>
      <c r="AA18" s="249"/>
      <c r="AB18" s="246"/>
      <c r="AC18" s="245"/>
      <c r="AD18" s="245"/>
      <c r="AE18" s="245"/>
      <c r="AF18" s="77"/>
      <c r="AG18" s="248"/>
      <c r="AH18" s="245"/>
      <c r="AI18" s="245"/>
      <c r="AJ18" s="245"/>
      <c r="AK18" s="245"/>
      <c r="AL18" s="245"/>
      <c r="AM18" s="247"/>
      <c r="AN18" s="246"/>
      <c r="AO18" s="245"/>
      <c r="AP18" s="245"/>
      <c r="AQ18" s="245"/>
      <c r="AR18" s="244"/>
    </row>
    <row r="19" spans="1:44" hidden="1" x14ac:dyDescent="0.25">
      <c r="A19" s="365"/>
      <c r="B19" s="256" t="s">
        <v>375</v>
      </c>
      <c r="C19" s="338"/>
      <c r="D19" s="338"/>
      <c r="E19" s="338"/>
      <c r="F19" s="338"/>
      <c r="G19" s="338"/>
      <c r="H19" s="338"/>
      <c r="I19" s="255"/>
      <c r="J19" s="254"/>
      <c r="K19" s="80">
        <f t="shared" si="0"/>
        <v>0</v>
      </c>
      <c r="L19" s="74">
        <f t="shared" si="1"/>
        <v>0</v>
      </c>
      <c r="M19" s="253"/>
      <c r="N19" s="75">
        <f t="shared" si="2"/>
        <v>0</v>
      </c>
      <c r="O19" s="252"/>
      <c r="P19" s="169"/>
      <c r="Q19" s="72">
        <f t="shared" si="3"/>
        <v>0</v>
      </c>
      <c r="R19" s="81">
        <f t="shared" si="4"/>
        <v>0</v>
      </c>
      <c r="S19" s="74">
        <f t="shared" si="5"/>
        <v>0</v>
      </c>
      <c r="T19" s="251"/>
      <c r="U19" s="250"/>
      <c r="V19" s="245"/>
      <c r="W19" s="245"/>
      <c r="X19" s="245"/>
      <c r="Y19" s="245"/>
      <c r="Z19" s="244"/>
      <c r="AA19" s="249"/>
      <c r="AB19" s="246"/>
      <c r="AC19" s="245"/>
      <c r="AD19" s="245"/>
      <c r="AE19" s="245"/>
      <c r="AF19" s="77"/>
      <c r="AG19" s="248"/>
      <c r="AH19" s="245"/>
      <c r="AI19" s="245"/>
      <c r="AJ19" s="245"/>
      <c r="AK19" s="245"/>
      <c r="AL19" s="245"/>
      <c r="AM19" s="247"/>
      <c r="AN19" s="246"/>
      <c r="AO19" s="245"/>
      <c r="AP19" s="245"/>
      <c r="AQ19" s="245"/>
      <c r="AR19" s="244"/>
    </row>
    <row r="20" spans="1:44" hidden="1" x14ac:dyDescent="0.25">
      <c r="A20" s="365"/>
      <c r="B20" s="256" t="s">
        <v>374</v>
      </c>
      <c r="C20" s="338"/>
      <c r="D20" s="338"/>
      <c r="E20" s="338"/>
      <c r="F20" s="338"/>
      <c r="G20" s="338"/>
      <c r="H20" s="338"/>
      <c r="I20" s="255"/>
      <c r="J20" s="254"/>
      <c r="K20" s="80">
        <f t="shared" si="0"/>
        <v>0</v>
      </c>
      <c r="L20" s="74">
        <f t="shared" si="1"/>
        <v>0</v>
      </c>
      <c r="M20" s="253"/>
      <c r="N20" s="75">
        <f t="shared" si="2"/>
        <v>0</v>
      </c>
      <c r="O20" s="252"/>
      <c r="P20" s="169"/>
      <c r="Q20" s="72">
        <f t="shared" si="3"/>
        <v>0</v>
      </c>
      <c r="R20" s="81">
        <f t="shared" si="4"/>
        <v>0</v>
      </c>
      <c r="S20" s="74">
        <f t="shared" si="5"/>
        <v>0</v>
      </c>
      <c r="T20" s="251"/>
      <c r="U20" s="250"/>
      <c r="V20" s="245"/>
      <c r="W20" s="245"/>
      <c r="X20" s="245"/>
      <c r="Y20" s="245"/>
      <c r="Z20" s="244"/>
      <c r="AA20" s="249"/>
      <c r="AB20" s="246"/>
      <c r="AC20" s="245"/>
      <c r="AD20" s="245"/>
      <c r="AE20" s="245"/>
      <c r="AF20" s="77"/>
      <c r="AG20" s="248"/>
      <c r="AH20" s="245"/>
      <c r="AI20" s="245"/>
      <c r="AJ20" s="245"/>
      <c r="AK20" s="245"/>
      <c r="AL20" s="245"/>
      <c r="AM20" s="247"/>
      <c r="AN20" s="246"/>
      <c r="AO20" s="245"/>
      <c r="AP20" s="245"/>
      <c r="AQ20" s="245"/>
      <c r="AR20" s="244"/>
    </row>
    <row r="21" spans="1:44" hidden="1" x14ac:dyDescent="0.25">
      <c r="A21" s="365"/>
      <c r="B21" s="256" t="s">
        <v>373</v>
      </c>
      <c r="C21" s="338"/>
      <c r="D21" s="338"/>
      <c r="E21" s="338"/>
      <c r="F21" s="338"/>
      <c r="G21" s="338"/>
      <c r="H21" s="338"/>
      <c r="I21" s="255"/>
      <c r="J21" s="254"/>
      <c r="K21" s="80">
        <f t="shared" si="0"/>
        <v>0</v>
      </c>
      <c r="L21" s="74">
        <f t="shared" si="1"/>
        <v>0</v>
      </c>
      <c r="M21" s="253"/>
      <c r="N21" s="75">
        <f t="shared" si="2"/>
        <v>0</v>
      </c>
      <c r="O21" s="252"/>
      <c r="P21" s="169"/>
      <c r="Q21" s="72">
        <f t="shared" si="3"/>
        <v>0</v>
      </c>
      <c r="R21" s="81">
        <f t="shared" si="4"/>
        <v>0</v>
      </c>
      <c r="S21" s="74">
        <f t="shared" si="5"/>
        <v>0</v>
      </c>
      <c r="T21" s="251"/>
      <c r="U21" s="250"/>
      <c r="V21" s="245"/>
      <c r="W21" s="245"/>
      <c r="X21" s="245"/>
      <c r="Y21" s="245"/>
      <c r="Z21" s="244"/>
      <c r="AA21" s="249"/>
      <c r="AB21" s="246"/>
      <c r="AC21" s="245"/>
      <c r="AD21" s="245"/>
      <c r="AE21" s="245"/>
      <c r="AF21" s="77"/>
      <c r="AG21" s="248"/>
      <c r="AH21" s="245"/>
      <c r="AI21" s="245"/>
      <c r="AJ21" s="245"/>
      <c r="AK21" s="245"/>
      <c r="AL21" s="245"/>
      <c r="AM21" s="247"/>
      <c r="AN21" s="246"/>
      <c r="AO21" s="245"/>
      <c r="AP21" s="245"/>
      <c r="AQ21" s="245"/>
      <c r="AR21" s="244"/>
    </row>
    <row r="22" spans="1:44" hidden="1" x14ac:dyDescent="0.25">
      <c r="A22" s="365"/>
      <c r="B22" s="256" t="s">
        <v>372</v>
      </c>
      <c r="C22" s="338"/>
      <c r="D22" s="338"/>
      <c r="E22" s="338"/>
      <c r="F22" s="338"/>
      <c r="G22" s="338"/>
      <c r="H22" s="338"/>
      <c r="I22" s="255"/>
      <c r="J22" s="254"/>
      <c r="K22" s="80">
        <f t="shared" si="0"/>
        <v>0</v>
      </c>
      <c r="L22" s="74">
        <f t="shared" si="1"/>
        <v>0</v>
      </c>
      <c r="M22" s="253"/>
      <c r="N22" s="75">
        <f t="shared" si="2"/>
        <v>0</v>
      </c>
      <c r="O22" s="252"/>
      <c r="P22" s="169"/>
      <c r="Q22" s="72">
        <f t="shared" si="3"/>
        <v>0</v>
      </c>
      <c r="R22" s="81">
        <f t="shared" si="4"/>
        <v>0</v>
      </c>
      <c r="S22" s="74">
        <f t="shared" si="5"/>
        <v>0</v>
      </c>
      <c r="T22" s="251"/>
      <c r="U22" s="250"/>
      <c r="V22" s="245"/>
      <c r="W22" s="245"/>
      <c r="X22" s="245"/>
      <c r="Y22" s="245"/>
      <c r="Z22" s="244"/>
      <c r="AA22" s="249"/>
      <c r="AB22" s="246"/>
      <c r="AC22" s="245"/>
      <c r="AD22" s="245"/>
      <c r="AE22" s="245"/>
      <c r="AF22" s="77"/>
      <c r="AG22" s="248"/>
      <c r="AH22" s="245"/>
      <c r="AI22" s="245"/>
      <c r="AJ22" s="245"/>
      <c r="AK22" s="245"/>
      <c r="AL22" s="245"/>
      <c r="AM22" s="247"/>
      <c r="AN22" s="246"/>
      <c r="AO22" s="245"/>
      <c r="AP22" s="245"/>
      <c r="AQ22" s="245"/>
      <c r="AR22" s="244"/>
    </row>
    <row r="23" spans="1:44" hidden="1" x14ac:dyDescent="0.25">
      <c r="A23" s="365"/>
      <c r="B23" s="256" t="s">
        <v>371</v>
      </c>
      <c r="C23" s="338"/>
      <c r="D23" s="338"/>
      <c r="E23" s="338"/>
      <c r="F23" s="338"/>
      <c r="G23" s="338"/>
      <c r="H23" s="338"/>
      <c r="I23" s="255"/>
      <c r="J23" s="254"/>
      <c r="K23" s="80">
        <f t="shared" si="0"/>
        <v>0</v>
      </c>
      <c r="L23" s="74">
        <f t="shared" si="1"/>
        <v>0</v>
      </c>
      <c r="M23" s="253"/>
      <c r="N23" s="75">
        <f t="shared" si="2"/>
        <v>0</v>
      </c>
      <c r="O23" s="252"/>
      <c r="P23" s="169"/>
      <c r="Q23" s="72">
        <f t="shared" si="3"/>
        <v>0</v>
      </c>
      <c r="R23" s="81">
        <f t="shared" si="4"/>
        <v>0</v>
      </c>
      <c r="S23" s="74">
        <f t="shared" si="5"/>
        <v>0</v>
      </c>
      <c r="T23" s="251"/>
      <c r="U23" s="250"/>
      <c r="V23" s="245"/>
      <c r="W23" s="245"/>
      <c r="X23" s="245"/>
      <c r="Y23" s="245"/>
      <c r="Z23" s="244"/>
      <c r="AA23" s="249"/>
      <c r="AB23" s="246"/>
      <c r="AC23" s="245"/>
      <c r="AD23" s="245"/>
      <c r="AE23" s="245"/>
      <c r="AF23" s="77"/>
      <c r="AG23" s="248"/>
      <c r="AH23" s="245"/>
      <c r="AI23" s="245"/>
      <c r="AJ23" s="245"/>
      <c r="AK23" s="245"/>
      <c r="AL23" s="245"/>
      <c r="AM23" s="247"/>
      <c r="AN23" s="246"/>
      <c r="AO23" s="245"/>
      <c r="AP23" s="245"/>
      <c r="AQ23" s="245"/>
      <c r="AR23" s="244"/>
    </row>
    <row r="24" spans="1:44" hidden="1" x14ac:dyDescent="0.25">
      <c r="A24" s="365"/>
      <c r="B24" s="256" t="s">
        <v>370</v>
      </c>
      <c r="C24" s="338"/>
      <c r="D24" s="338"/>
      <c r="E24" s="338"/>
      <c r="F24" s="338"/>
      <c r="G24" s="338"/>
      <c r="H24" s="338"/>
      <c r="I24" s="255"/>
      <c r="J24" s="254"/>
      <c r="K24" s="80">
        <f t="shared" si="0"/>
        <v>0</v>
      </c>
      <c r="L24" s="74">
        <f t="shared" si="1"/>
        <v>0</v>
      </c>
      <c r="M24" s="253"/>
      <c r="N24" s="75">
        <f t="shared" si="2"/>
        <v>0</v>
      </c>
      <c r="O24" s="252"/>
      <c r="P24" s="169"/>
      <c r="Q24" s="72">
        <f t="shared" si="3"/>
        <v>0</v>
      </c>
      <c r="R24" s="81">
        <f t="shared" si="4"/>
        <v>0</v>
      </c>
      <c r="S24" s="74">
        <f t="shared" si="5"/>
        <v>0</v>
      </c>
      <c r="T24" s="251"/>
      <c r="U24" s="250"/>
      <c r="V24" s="245"/>
      <c r="W24" s="245"/>
      <c r="X24" s="245"/>
      <c r="Y24" s="245"/>
      <c r="Z24" s="244"/>
      <c r="AA24" s="249"/>
      <c r="AB24" s="246"/>
      <c r="AC24" s="245"/>
      <c r="AD24" s="245"/>
      <c r="AE24" s="245"/>
      <c r="AF24" s="77"/>
      <c r="AG24" s="248"/>
      <c r="AH24" s="245"/>
      <c r="AI24" s="245"/>
      <c r="AJ24" s="245"/>
      <c r="AK24" s="245"/>
      <c r="AL24" s="245"/>
      <c r="AM24" s="247"/>
      <c r="AN24" s="246"/>
      <c r="AO24" s="245"/>
      <c r="AP24" s="245"/>
      <c r="AQ24" s="245"/>
      <c r="AR24" s="244"/>
    </row>
    <row r="25" spans="1:44" hidden="1" x14ac:dyDescent="0.25">
      <c r="A25" s="365"/>
      <c r="B25" s="256" t="s">
        <v>369</v>
      </c>
      <c r="C25" s="338"/>
      <c r="D25" s="338"/>
      <c r="E25" s="338"/>
      <c r="F25" s="338"/>
      <c r="G25" s="338"/>
      <c r="H25" s="338"/>
      <c r="I25" s="255"/>
      <c r="J25" s="254"/>
      <c r="K25" s="80">
        <f t="shared" si="0"/>
        <v>0</v>
      </c>
      <c r="L25" s="74">
        <f t="shared" si="1"/>
        <v>0</v>
      </c>
      <c r="M25" s="253"/>
      <c r="N25" s="75">
        <f t="shared" si="2"/>
        <v>0</v>
      </c>
      <c r="O25" s="252"/>
      <c r="P25" s="169"/>
      <c r="Q25" s="72">
        <f t="shared" si="3"/>
        <v>0</v>
      </c>
      <c r="R25" s="81">
        <f t="shared" si="4"/>
        <v>0</v>
      </c>
      <c r="S25" s="74">
        <f t="shared" si="5"/>
        <v>0</v>
      </c>
      <c r="T25" s="251"/>
      <c r="U25" s="250"/>
      <c r="V25" s="245"/>
      <c r="W25" s="245"/>
      <c r="X25" s="245"/>
      <c r="Y25" s="245"/>
      <c r="Z25" s="244"/>
      <c r="AA25" s="249"/>
      <c r="AB25" s="246"/>
      <c r="AC25" s="245"/>
      <c r="AD25" s="245"/>
      <c r="AE25" s="245"/>
      <c r="AF25" s="77"/>
      <c r="AG25" s="248"/>
      <c r="AH25" s="245"/>
      <c r="AI25" s="245"/>
      <c r="AJ25" s="245"/>
      <c r="AK25" s="245"/>
      <c r="AL25" s="245"/>
      <c r="AM25" s="247"/>
      <c r="AN25" s="246"/>
      <c r="AO25" s="245"/>
      <c r="AP25" s="245"/>
      <c r="AQ25" s="245"/>
      <c r="AR25" s="244"/>
    </row>
    <row r="26" spans="1:44" hidden="1" x14ac:dyDescent="0.25">
      <c r="A26" s="365"/>
      <c r="B26" s="256" t="s">
        <v>368</v>
      </c>
      <c r="C26" s="338"/>
      <c r="D26" s="338"/>
      <c r="E26" s="338"/>
      <c r="F26" s="338"/>
      <c r="G26" s="338"/>
      <c r="H26" s="338"/>
      <c r="I26" s="255"/>
      <c r="J26" s="254"/>
      <c r="K26" s="80">
        <f t="shared" si="0"/>
        <v>0</v>
      </c>
      <c r="L26" s="74">
        <f t="shared" si="1"/>
        <v>0</v>
      </c>
      <c r="M26" s="253"/>
      <c r="N26" s="75">
        <f t="shared" si="2"/>
        <v>0</v>
      </c>
      <c r="O26" s="252"/>
      <c r="P26" s="169"/>
      <c r="Q26" s="72">
        <f t="shared" si="3"/>
        <v>0</v>
      </c>
      <c r="R26" s="81">
        <f t="shared" si="4"/>
        <v>0</v>
      </c>
      <c r="S26" s="74">
        <f t="shared" si="5"/>
        <v>0</v>
      </c>
      <c r="T26" s="251"/>
      <c r="U26" s="250"/>
      <c r="V26" s="245"/>
      <c r="W26" s="245"/>
      <c r="X26" s="245"/>
      <c r="Y26" s="245"/>
      <c r="Z26" s="244"/>
      <c r="AA26" s="249"/>
      <c r="AB26" s="246"/>
      <c r="AC26" s="245"/>
      <c r="AD26" s="245"/>
      <c r="AE26" s="245"/>
      <c r="AF26" s="77"/>
      <c r="AG26" s="248"/>
      <c r="AH26" s="245"/>
      <c r="AI26" s="245"/>
      <c r="AJ26" s="245"/>
      <c r="AK26" s="245"/>
      <c r="AL26" s="245"/>
      <c r="AM26" s="247"/>
      <c r="AN26" s="246"/>
      <c r="AO26" s="245"/>
      <c r="AP26" s="245"/>
      <c r="AQ26" s="245"/>
      <c r="AR26" s="244"/>
    </row>
    <row r="27" spans="1:44" hidden="1" x14ac:dyDescent="0.25">
      <c r="A27" s="365"/>
      <c r="B27" s="256" t="s">
        <v>367</v>
      </c>
      <c r="C27" s="338"/>
      <c r="D27" s="338"/>
      <c r="E27" s="338"/>
      <c r="F27" s="338"/>
      <c r="G27" s="338"/>
      <c r="H27" s="338"/>
      <c r="I27" s="255"/>
      <c r="J27" s="254"/>
      <c r="K27" s="80">
        <f t="shared" si="0"/>
        <v>0</v>
      </c>
      <c r="L27" s="74">
        <f t="shared" si="1"/>
        <v>0</v>
      </c>
      <c r="M27" s="253"/>
      <c r="N27" s="75">
        <f t="shared" si="2"/>
        <v>0</v>
      </c>
      <c r="O27" s="252"/>
      <c r="P27" s="169"/>
      <c r="Q27" s="72">
        <f t="shared" si="3"/>
        <v>0</v>
      </c>
      <c r="R27" s="81">
        <f t="shared" si="4"/>
        <v>0</v>
      </c>
      <c r="S27" s="74">
        <f t="shared" si="5"/>
        <v>0</v>
      </c>
      <c r="T27" s="251"/>
      <c r="U27" s="250"/>
      <c r="V27" s="245"/>
      <c r="W27" s="245"/>
      <c r="X27" s="245"/>
      <c r="Y27" s="245"/>
      <c r="Z27" s="244"/>
      <c r="AA27" s="249"/>
      <c r="AB27" s="246"/>
      <c r="AC27" s="245"/>
      <c r="AD27" s="245"/>
      <c r="AE27" s="245"/>
      <c r="AF27" s="77"/>
      <c r="AG27" s="248"/>
      <c r="AH27" s="245"/>
      <c r="AI27" s="245"/>
      <c r="AJ27" s="245"/>
      <c r="AK27" s="245"/>
      <c r="AL27" s="245"/>
      <c r="AM27" s="247"/>
      <c r="AN27" s="246"/>
      <c r="AO27" s="245"/>
      <c r="AP27" s="245"/>
      <c r="AQ27" s="245"/>
      <c r="AR27" s="244"/>
    </row>
    <row r="28" spans="1:44" hidden="1" x14ac:dyDescent="0.25">
      <c r="A28" s="365"/>
      <c r="B28" s="256" t="s">
        <v>366</v>
      </c>
      <c r="C28" s="338"/>
      <c r="D28" s="338"/>
      <c r="E28" s="338"/>
      <c r="F28" s="338"/>
      <c r="G28" s="338"/>
      <c r="H28" s="338"/>
      <c r="I28" s="255"/>
      <c r="J28" s="254"/>
      <c r="K28" s="80">
        <f t="shared" si="0"/>
        <v>0</v>
      </c>
      <c r="L28" s="74">
        <f t="shared" si="1"/>
        <v>0</v>
      </c>
      <c r="M28" s="253"/>
      <c r="N28" s="75">
        <f t="shared" si="2"/>
        <v>0</v>
      </c>
      <c r="O28" s="252"/>
      <c r="P28" s="169"/>
      <c r="Q28" s="72">
        <f t="shared" si="3"/>
        <v>0</v>
      </c>
      <c r="R28" s="81">
        <f t="shared" si="4"/>
        <v>0</v>
      </c>
      <c r="S28" s="74">
        <f t="shared" si="5"/>
        <v>0</v>
      </c>
      <c r="T28" s="251"/>
      <c r="U28" s="250"/>
      <c r="V28" s="245"/>
      <c r="W28" s="245"/>
      <c r="X28" s="245"/>
      <c r="Y28" s="245"/>
      <c r="Z28" s="244"/>
      <c r="AA28" s="249"/>
      <c r="AB28" s="246"/>
      <c r="AC28" s="245"/>
      <c r="AD28" s="245"/>
      <c r="AE28" s="245"/>
      <c r="AF28" s="77"/>
      <c r="AG28" s="248"/>
      <c r="AH28" s="245"/>
      <c r="AI28" s="245"/>
      <c r="AJ28" s="245"/>
      <c r="AK28" s="245"/>
      <c r="AL28" s="245"/>
      <c r="AM28" s="247"/>
      <c r="AN28" s="246"/>
      <c r="AO28" s="245"/>
      <c r="AP28" s="245"/>
      <c r="AQ28" s="245"/>
      <c r="AR28" s="244"/>
    </row>
    <row r="29" spans="1:44" hidden="1" x14ac:dyDescent="0.25">
      <c r="A29" s="365"/>
      <c r="B29" s="256" t="s">
        <v>365</v>
      </c>
      <c r="C29" s="338"/>
      <c r="D29" s="338"/>
      <c r="E29" s="338"/>
      <c r="F29" s="338"/>
      <c r="G29" s="338"/>
      <c r="H29" s="338"/>
      <c r="I29" s="255"/>
      <c r="J29" s="254"/>
      <c r="K29" s="80">
        <f t="shared" si="0"/>
        <v>0</v>
      </c>
      <c r="L29" s="74">
        <f t="shared" si="1"/>
        <v>0</v>
      </c>
      <c r="M29" s="253"/>
      <c r="N29" s="75">
        <f t="shared" si="2"/>
        <v>0</v>
      </c>
      <c r="O29" s="252"/>
      <c r="P29" s="169"/>
      <c r="Q29" s="72">
        <f t="shared" si="3"/>
        <v>0</v>
      </c>
      <c r="R29" s="81">
        <f t="shared" si="4"/>
        <v>0</v>
      </c>
      <c r="S29" s="74">
        <f t="shared" si="5"/>
        <v>0</v>
      </c>
      <c r="T29" s="251"/>
      <c r="U29" s="250"/>
      <c r="V29" s="245"/>
      <c r="W29" s="245"/>
      <c r="X29" s="245"/>
      <c r="Y29" s="245"/>
      <c r="Z29" s="244"/>
      <c r="AA29" s="249"/>
      <c r="AB29" s="246"/>
      <c r="AC29" s="245"/>
      <c r="AD29" s="245"/>
      <c r="AE29" s="245"/>
      <c r="AF29" s="77"/>
      <c r="AG29" s="248"/>
      <c r="AH29" s="245"/>
      <c r="AI29" s="245"/>
      <c r="AJ29" s="245"/>
      <c r="AK29" s="245"/>
      <c r="AL29" s="245"/>
      <c r="AM29" s="247"/>
      <c r="AN29" s="246"/>
      <c r="AO29" s="245"/>
      <c r="AP29" s="245"/>
      <c r="AQ29" s="245"/>
      <c r="AR29" s="244"/>
    </row>
    <row r="30" spans="1:44" hidden="1" x14ac:dyDescent="0.25">
      <c r="A30" s="365"/>
      <c r="B30" s="256" t="s">
        <v>364</v>
      </c>
      <c r="C30" s="338"/>
      <c r="D30" s="338"/>
      <c r="E30" s="338"/>
      <c r="F30" s="338"/>
      <c r="G30" s="338"/>
      <c r="H30" s="338"/>
      <c r="I30" s="255"/>
      <c r="J30" s="254"/>
      <c r="K30" s="80">
        <f t="shared" si="0"/>
        <v>0</v>
      </c>
      <c r="L30" s="74">
        <f t="shared" si="1"/>
        <v>0</v>
      </c>
      <c r="M30" s="253"/>
      <c r="N30" s="75">
        <f t="shared" si="2"/>
        <v>0</v>
      </c>
      <c r="O30" s="252"/>
      <c r="P30" s="169"/>
      <c r="Q30" s="72">
        <f t="shared" si="3"/>
        <v>0</v>
      </c>
      <c r="R30" s="81">
        <f t="shared" si="4"/>
        <v>0</v>
      </c>
      <c r="S30" s="74">
        <f t="shared" si="5"/>
        <v>0</v>
      </c>
      <c r="T30" s="251"/>
      <c r="U30" s="250"/>
      <c r="V30" s="245"/>
      <c r="W30" s="245"/>
      <c r="X30" s="245"/>
      <c r="Y30" s="245"/>
      <c r="Z30" s="244"/>
      <c r="AA30" s="249"/>
      <c r="AB30" s="246"/>
      <c r="AC30" s="245"/>
      <c r="AD30" s="245"/>
      <c r="AE30" s="245"/>
      <c r="AF30" s="77"/>
      <c r="AG30" s="248"/>
      <c r="AH30" s="245"/>
      <c r="AI30" s="245"/>
      <c r="AJ30" s="245"/>
      <c r="AK30" s="245"/>
      <c r="AL30" s="245"/>
      <c r="AM30" s="247"/>
      <c r="AN30" s="246"/>
      <c r="AO30" s="245"/>
      <c r="AP30" s="245"/>
      <c r="AQ30" s="245"/>
      <c r="AR30" s="244"/>
    </row>
    <row r="31" spans="1:44" hidden="1" x14ac:dyDescent="0.25">
      <c r="A31" s="365"/>
      <c r="B31" s="256" t="s">
        <v>363</v>
      </c>
      <c r="C31" s="338"/>
      <c r="D31" s="338"/>
      <c r="E31" s="338"/>
      <c r="F31" s="338"/>
      <c r="G31" s="338"/>
      <c r="H31" s="338"/>
      <c r="I31" s="255"/>
      <c r="J31" s="254"/>
      <c r="K31" s="80">
        <f t="shared" si="0"/>
        <v>0</v>
      </c>
      <c r="L31" s="74">
        <f t="shared" si="1"/>
        <v>0</v>
      </c>
      <c r="M31" s="253"/>
      <c r="N31" s="75">
        <f t="shared" si="2"/>
        <v>0</v>
      </c>
      <c r="O31" s="252"/>
      <c r="P31" s="169"/>
      <c r="Q31" s="72">
        <f t="shared" si="3"/>
        <v>0</v>
      </c>
      <c r="R31" s="81">
        <f t="shared" si="4"/>
        <v>0</v>
      </c>
      <c r="S31" s="74">
        <f t="shared" si="5"/>
        <v>0</v>
      </c>
      <c r="T31" s="251"/>
      <c r="U31" s="250"/>
      <c r="V31" s="245"/>
      <c r="W31" s="245"/>
      <c r="X31" s="245"/>
      <c r="Y31" s="245"/>
      <c r="Z31" s="244"/>
      <c r="AA31" s="249"/>
      <c r="AB31" s="246"/>
      <c r="AC31" s="245"/>
      <c r="AD31" s="245"/>
      <c r="AE31" s="245"/>
      <c r="AF31" s="77"/>
      <c r="AG31" s="248"/>
      <c r="AH31" s="245"/>
      <c r="AI31" s="245"/>
      <c r="AJ31" s="245"/>
      <c r="AK31" s="245"/>
      <c r="AL31" s="245"/>
      <c r="AM31" s="247"/>
      <c r="AN31" s="246"/>
      <c r="AO31" s="245"/>
      <c r="AP31" s="245"/>
      <c r="AQ31" s="245"/>
      <c r="AR31" s="244"/>
    </row>
    <row r="32" spans="1:44" hidden="1" x14ac:dyDescent="0.25">
      <c r="A32" s="365"/>
      <c r="B32" s="256" t="s">
        <v>362</v>
      </c>
      <c r="C32" s="338"/>
      <c r="D32" s="338"/>
      <c r="E32" s="338"/>
      <c r="F32" s="338"/>
      <c r="G32" s="338"/>
      <c r="H32" s="338"/>
      <c r="I32" s="255"/>
      <c r="J32" s="254"/>
      <c r="K32" s="80">
        <f t="shared" si="0"/>
        <v>0</v>
      </c>
      <c r="L32" s="74">
        <f t="shared" si="1"/>
        <v>0</v>
      </c>
      <c r="M32" s="253"/>
      <c r="N32" s="75">
        <f t="shared" si="2"/>
        <v>0</v>
      </c>
      <c r="O32" s="252"/>
      <c r="P32" s="169"/>
      <c r="Q32" s="72">
        <f t="shared" si="3"/>
        <v>0</v>
      </c>
      <c r="R32" s="81">
        <f t="shared" si="4"/>
        <v>0</v>
      </c>
      <c r="S32" s="74">
        <f t="shared" si="5"/>
        <v>0</v>
      </c>
      <c r="T32" s="251"/>
      <c r="U32" s="250"/>
      <c r="V32" s="245"/>
      <c r="W32" s="245"/>
      <c r="X32" s="245"/>
      <c r="Y32" s="245"/>
      <c r="Z32" s="244"/>
      <c r="AA32" s="249"/>
      <c r="AB32" s="246"/>
      <c r="AC32" s="245"/>
      <c r="AD32" s="245"/>
      <c r="AE32" s="245"/>
      <c r="AF32" s="77"/>
      <c r="AG32" s="248"/>
      <c r="AH32" s="245"/>
      <c r="AI32" s="245"/>
      <c r="AJ32" s="245"/>
      <c r="AK32" s="245"/>
      <c r="AL32" s="245"/>
      <c r="AM32" s="247"/>
      <c r="AN32" s="246"/>
      <c r="AO32" s="245"/>
      <c r="AP32" s="245"/>
      <c r="AQ32" s="245"/>
      <c r="AR32" s="244"/>
    </row>
    <row r="33" spans="1:44" hidden="1" x14ac:dyDescent="0.25">
      <c r="A33" s="365"/>
      <c r="B33" s="256" t="s">
        <v>361</v>
      </c>
      <c r="C33" s="338"/>
      <c r="D33" s="338"/>
      <c r="E33" s="338"/>
      <c r="F33" s="338"/>
      <c r="G33" s="338"/>
      <c r="H33" s="338"/>
      <c r="I33" s="255"/>
      <c r="J33" s="254"/>
      <c r="K33" s="80">
        <f t="shared" si="0"/>
        <v>0</v>
      </c>
      <c r="L33" s="74">
        <f t="shared" si="1"/>
        <v>0</v>
      </c>
      <c r="M33" s="253"/>
      <c r="N33" s="75">
        <f t="shared" si="2"/>
        <v>0</v>
      </c>
      <c r="O33" s="252"/>
      <c r="P33" s="169"/>
      <c r="Q33" s="72">
        <f t="shared" si="3"/>
        <v>0</v>
      </c>
      <c r="R33" s="81">
        <f t="shared" si="4"/>
        <v>0</v>
      </c>
      <c r="S33" s="74">
        <f t="shared" si="5"/>
        <v>0</v>
      </c>
      <c r="T33" s="251"/>
      <c r="U33" s="250"/>
      <c r="V33" s="245"/>
      <c r="W33" s="245"/>
      <c r="X33" s="245"/>
      <c r="Y33" s="245"/>
      <c r="Z33" s="244"/>
      <c r="AA33" s="249"/>
      <c r="AB33" s="246"/>
      <c r="AC33" s="245"/>
      <c r="AD33" s="245"/>
      <c r="AE33" s="245"/>
      <c r="AF33" s="77"/>
      <c r="AG33" s="248"/>
      <c r="AH33" s="245"/>
      <c r="AI33" s="245"/>
      <c r="AJ33" s="245"/>
      <c r="AK33" s="245"/>
      <c r="AL33" s="245"/>
      <c r="AM33" s="247"/>
      <c r="AN33" s="246"/>
      <c r="AO33" s="245"/>
      <c r="AP33" s="245"/>
      <c r="AQ33" s="245"/>
      <c r="AR33" s="244"/>
    </row>
    <row r="34" spans="1:44" hidden="1" x14ac:dyDescent="0.25">
      <c r="A34" s="365"/>
      <c r="B34" s="256" t="s">
        <v>360</v>
      </c>
      <c r="C34" s="338"/>
      <c r="D34" s="338"/>
      <c r="E34" s="338"/>
      <c r="F34" s="338"/>
      <c r="G34" s="338"/>
      <c r="H34" s="338"/>
      <c r="I34" s="255"/>
      <c r="J34" s="254"/>
      <c r="K34" s="80">
        <f t="shared" si="0"/>
        <v>0</v>
      </c>
      <c r="L34" s="74">
        <f t="shared" si="1"/>
        <v>0</v>
      </c>
      <c r="M34" s="253"/>
      <c r="N34" s="75">
        <f t="shared" si="2"/>
        <v>0</v>
      </c>
      <c r="O34" s="252"/>
      <c r="P34" s="169"/>
      <c r="Q34" s="72">
        <f t="shared" si="3"/>
        <v>0</v>
      </c>
      <c r="R34" s="81">
        <f t="shared" si="4"/>
        <v>0</v>
      </c>
      <c r="S34" s="74">
        <f t="shared" si="5"/>
        <v>0</v>
      </c>
      <c r="T34" s="251"/>
      <c r="U34" s="250"/>
      <c r="V34" s="245"/>
      <c r="W34" s="245"/>
      <c r="X34" s="245"/>
      <c r="Y34" s="245"/>
      <c r="Z34" s="244"/>
      <c r="AA34" s="249"/>
      <c r="AB34" s="246"/>
      <c r="AC34" s="245"/>
      <c r="AD34" s="245"/>
      <c r="AE34" s="245"/>
      <c r="AF34" s="77"/>
      <c r="AG34" s="248"/>
      <c r="AH34" s="245"/>
      <c r="AI34" s="245"/>
      <c r="AJ34" s="245"/>
      <c r="AK34" s="245"/>
      <c r="AL34" s="245"/>
      <c r="AM34" s="247"/>
      <c r="AN34" s="246"/>
      <c r="AO34" s="245"/>
      <c r="AP34" s="245"/>
      <c r="AQ34" s="245"/>
      <c r="AR34" s="244"/>
    </row>
    <row r="35" spans="1:44" hidden="1" x14ac:dyDescent="0.25">
      <c r="A35" s="365"/>
      <c r="B35" s="256" t="s">
        <v>359</v>
      </c>
      <c r="C35" s="338"/>
      <c r="D35" s="338"/>
      <c r="E35" s="338"/>
      <c r="F35" s="338"/>
      <c r="G35" s="338"/>
      <c r="H35" s="338"/>
      <c r="I35" s="255"/>
      <c r="J35" s="254"/>
      <c r="K35" s="80">
        <f t="shared" si="0"/>
        <v>0</v>
      </c>
      <c r="L35" s="74">
        <f t="shared" si="1"/>
        <v>0</v>
      </c>
      <c r="M35" s="253"/>
      <c r="N35" s="75">
        <f t="shared" si="2"/>
        <v>0</v>
      </c>
      <c r="O35" s="252"/>
      <c r="P35" s="169"/>
      <c r="Q35" s="72">
        <f t="shared" si="3"/>
        <v>0</v>
      </c>
      <c r="R35" s="81">
        <f t="shared" si="4"/>
        <v>0</v>
      </c>
      <c r="S35" s="74">
        <f t="shared" si="5"/>
        <v>0</v>
      </c>
      <c r="T35" s="251"/>
      <c r="U35" s="250"/>
      <c r="V35" s="245"/>
      <c r="W35" s="245"/>
      <c r="X35" s="245"/>
      <c r="Y35" s="245"/>
      <c r="Z35" s="244"/>
      <c r="AA35" s="249"/>
      <c r="AB35" s="246"/>
      <c r="AC35" s="245"/>
      <c r="AD35" s="245"/>
      <c r="AE35" s="245"/>
      <c r="AF35" s="77"/>
      <c r="AG35" s="248"/>
      <c r="AH35" s="245"/>
      <c r="AI35" s="245"/>
      <c r="AJ35" s="245"/>
      <c r="AK35" s="245"/>
      <c r="AL35" s="245"/>
      <c r="AM35" s="247"/>
      <c r="AN35" s="246"/>
      <c r="AO35" s="245"/>
      <c r="AP35" s="245"/>
      <c r="AQ35" s="245"/>
      <c r="AR35" s="244"/>
    </row>
    <row r="36" spans="1:44" hidden="1" x14ac:dyDescent="0.25">
      <c r="A36" s="365"/>
      <c r="B36" s="256" t="s">
        <v>358</v>
      </c>
      <c r="C36" s="338"/>
      <c r="D36" s="338"/>
      <c r="E36" s="338"/>
      <c r="F36" s="338"/>
      <c r="G36" s="338"/>
      <c r="H36" s="338"/>
      <c r="I36" s="255"/>
      <c r="J36" s="254"/>
      <c r="K36" s="80">
        <f t="shared" si="0"/>
        <v>0</v>
      </c>
      <c r="L36" s="74">
        <f t="shared" si="1"/>
        <v>0</v>
      </c>
      <c r="M36" s="253"/>
      <c r="N36" s="75">
        <f t="shared" si="2"/>
        <v>0</v>
      </c>
      <c r="O36" s="252"/>
      <c r="P36" s="169"/>
      <c r="Q36" s="72">
        <f t="shared" si="3"/>
        <v>0</v>
      </c>
      <c r="R36" s="81">
        <f t="shared" si="4"/>
        <v>0</v>
      </c>
      <c r="S36" s="74">
        <f t="shared" si="5"/>
        <v>0</v>
      </c>
      <c r="T36" s="251"/>
      <c r="U36" s="250"/>
      <c r="V36" s="245"/>
      <c r="W36" s="245"/>
      <c r="X36" s="245"/>
      <c r="Y36" s="245"/>
      <c r="Z36" s="244"/>
      <c r="AA36" s="249"/>
      <c r="AB36" s="246"/>
      <c r="AC36" s="245"/>
      <c r="AD36" s="245"/>
      <c r="AE36" s="245"/>
      <c r="AF36" s="77"/>
      <c r="AG36" s="248"/>
      <c r="AH36" s="245"/>
      <c r="AI36" s="245"/>
      <c r="AJ36" s="245"/>
      <c r="AK36" s="245"/>
      <c r="AL36" s="245"/>
      <c r="AM36" s="247"/>
      <c r="AN36" s="246"/>
      <c r="AO36" s="245"/>
      <c r="AP36" s="245"/>
      <c r="AQ36" s="245"/>
      <c r="AR36" s="244"/>
    </row>
    <row r="37" spans="1:44" hidden="1" x14ac:dyDescent="0.25">
      <c r="A37" s="365"/>
      <c r="B37" s="256" t="s">
        <v>357</v>
      </c>
      <c r="C37" s="338"/>
      <c r="D37" s="338"/>
      <c r="E37" s="338"/>
      <c r="F37" s="338"/>
      <c r="G37" s="338"/>
      <c r="H37" s="338"/>
      <c r="I37" s="255"/>
      <c r="J37" s="254"/>
      <c r="K37" s="80">
        <f t="shared" si="0"/>
        <v>0</v>
      </c>
      <c r="L37" s="74">
        <f t="shared" si="1"/>
        <v>0</v>
      </c>
      <c r="M37" s="253"/>
      <c r="N37" s="75">
        <f t="shared" si="2"/>
        <v>0</v>
      </c>
      <c r="O37" s="252"/>
      <c r="P37" s="169"/>
      <c r="Q37" s="72">
        <f t="shared" si="3"/>
        <v>0</v>
      </c>
      <c r="R37" s="81">
        <f t="shared" si="4"/>
        <v>0</v>
      </c>
      <c r="S37" s="74">
        <f t="shared" si="5"/>
        <v>0</v>
      </c>
      <c r="T37" s="251"/>
      <c r="U37" s="250"/>
      <c r="V37" s="245"/>
      <c r="W37" s="245"/>
      <c r="X37" s="245"/>
      <c r="Y37" s="245"/>
      <c r="Z37" s="244"/>
      <c r="AA37" s="249"/>
      <c r="AB37" s="246"/>
      <c r="AC37" s="245"/>
      <c r="AD37" s="245"/>
      <c r="AE37" s="245"/>
      <c r="AF37" s="77"/>
      <c r="AG37" s="248"/>
      <c r="AH37" s="245"/>
      <c r="AI37" s="245"/>
      <c r="AJ37" s="245"/>
      <c r="AK37" s="245"/>
      <c r="AL37" s="245"/>
      <c r="AM37" s="247"/>
      <c r="AN37" s="246"/>
      <c r="AO37" s="245"/>
      <c r="AP37" s="245"/>
      <c r="AQ37" s="245"/>
      <c r="AR37" s="244"/>
    </row>
    <row r="38" spans="1:44" hidden="1" x14ac:dyDescent="0.25">
      <c r="A38" s="365"/>
      <c r="B38" s="256" t="s">
        <v>356</v>
      </c>
      <c r="C38" s="338"/>
      <c r="D38" s="338"/>
      <c r="E38" s="338"/>
      <c r="F38" s="338"/>
      <c r="G38" s="338"/>
      <c r="H38" s="338"/>
      <c r="I38" s="255"/>
      <c r="J38" s="254"/>
      <c r="K38" s="80">
        <f t="shared" si="0"/>
        <v>0</v>
      </c>
      <c r="L38" s="74">
        <f t="shared" si="1"/>
        <v>0</v>
      </c>
      <c r="M38" s="253"/>
      <c r="N38" s="75">
        <f t="shared" si="2"/>
        <v>0</v>
      </c>
      <c r="O38" s="252"/>
      <c r="P38" s="169"/>
      <c r="Q38" s="72">
        <f t="shared" si="3"/>
        <v>0</v>
      </c>
      <c r="R38" s="81">
        <f t="shared" si="4"/>
        <v>0</v>
      </c>
      <c r="S38" s="74">
        <f t="shared" si="5"/>
        <v>0</v>
      </c>
      <c r="T38" s="251"/>
      <c r="U38" s="250"/>
      <c r="V38" s="245"/>
      <c r="W38" s="245"/>
      <c r="X38" s="245"/>
      <c r="Y38" s="245"/>
      <c r="Z38" s="244"/>
      <c r="AA38" s="249"/>
      <c r="AB38" s="246"/>
      <c r="AC38" s="245"/>
      <c r="AD38" s="245"/>
      <c r="AE38" s="245"/>
      <c r="AF38" s="77"/>
      <c r="AG38" s="248"/>
      <c r="AH38" s="245"/>
      <c r="AI38" s="245"/>
      <c r="AJ38" s="245"/>
      <c r="AK38" s="245"/>
      <c r="AL38" s="245"/>
      <c r="AM38" s="247"/>
      <c r="AN38" s="246"/>
      <c r="AO38" s="245"/>
      <c r="AP38" s="245"/>
      <c r="AQ38" s="245"/>
      <c r="AR38" s="244"/>
    </row>
    <row r="39" spans="1:44" hidden="1" x14ac:dyDescent="0.25">
      <c r="A39" s="365"/>
      <c r="B39" s="256" t="s">
        <v>355</v>
      </c>
      <c r="C39" s="338"/>
      <c r="D39" s="338"/>
      <c r="E39" s="338"/>
      <c r="F39" s="338"/>
      <c r="G39" s="338"/>
      <c r="H39" s="338"/>
      <c r="I39" s="255"/>
      <c r="J39" s="254"/>
      <c r="K39" s="80">
        <f t="shared" si="0"/>
        <v>0</v>
      </c>
      <c r="L39" s="74">
        <f t="shared" si="1"/>
        <v>0</v>
      </c>
      <c r="M39" s="253"/>
      <c r="N39" s="75">
        <f t="shared" si="2"/>
        <v>0</v>
      </c>
      <c r="O39" s="252"/>
      <c r="P39" s="169"/>
      <c r="Q39" s="72">
        <f t="shared" si="3"/>
        <v>0</v>
      </c>
      <c r="R39" s="81">
        <f t="shared" si="4"/>
        <v>0</v>
      </c>
      <c r="S39" s="74">
        <f t="shared" si="5"/>
        <v>0</v>
      </c>
      <c r="T39" s="251"/>
      <c r="U39" s="250"/>
      <c r="V39" s="245"/>
      <c r="W39" s="245"/>
      <c r="X39" s="245"/>
      <c r="Y39" s="245"/>
      <c r="Z39" s="244"/>
      <c r="AA39" s="249"/>
      <c r="AB39" s="246"/>
      <c r="AC39" s="245"/>
      <c r="AD39" s="245"/>
      <c r="AE39" s="245"/>
      <c r="AF39" s="77"/>
      <c r="AG39" s="248"/>
      <c r="AH39" s="245"/>
      <c r="AI39" s="245"/>
      <c r="AJ39" s="245"/>
      <c r="AK39" s="245"/>
      <c r="AL39" s="245"/>
      <c r="AM39" s="247"/>
      <c r="AN39" s="246"/>
      <c r="AO39" s="245"/>
      <c r="AP39" s="245"/>
      <c r="AQ39" s="245"/>
      <c r="AR39" s="244"/>
    </row>
    <row r="40" spans="1:44" hidden="1" x14ac:dyDescent="0.25">
      <c r="A40" s="365"/>
      <c r="B40" s="256" t="s">
        <v>354</v>
      </c>
      <c r="C40" s="338"/>
      <c r="D40" s="338"/>
      <c r="E40" s="338"/>
      <c r="F40" s="338"/>
      <c r="G40" s="338"/>
      <c r="H40" s="338"/>
      <c r="I40" s="255"/>
      <c r="J40" s="254"/>
      <c r="K40" s="80">
        <f t="shared" ref="K40:K71" si="6">J40/2080</f>
        <v>0</v>
      </c>
      <c r="L40" s="74">
        <f t="shared" ref="L40:L71" si="7">I40*J40</f>
        <v>0</v>
      </c>
      <c r="M40" s="253"/>
      <c r="N40" s="75">
        <f t="shared" ref="N40:N71" si="8">SUM(L40:M40)</f>
        <v>0</v>
      </c>
      <c r="O40" s="252"/>
      <c r="P40" s="169"/>
      <c r="Q40" s="72">
        <f t="shared" ref="Q40:Q71" si="9">IFERROR(-(O40*L40),"")</f>
        <v>0</v>
      </c>
      <c r="R40" s="81">
        <f t="shared" ref="R40:R71" si="10">IFERROR(-(M40*P40),"")</f>
        <v>0</v>
      </c>
      <c r="S40" s="74">
        <f t="shared" ref="S40:S71" si="11">SUM(N40,Q40,R40)</f>
        <v>0</v>
      </c>
      <c r="T40" s="251"/>
      <c r="U40" s="250"/>
      <c r="V40" s="245"/>
      <c r="W40" s="245"/>
      <c r="X40" s="245"/>
      <c r="Y40" s="245"/>
      <c r="Z40" s="244"/>
      <c r="AA40" s="249"/>
      <c r="AB40" s="246"/>
      <c r="AC40" s="245"/>
      <c r="AD40" s="245"/>
      <c r="AE40" s="245"/>
      <c r="AF40" s="77"/>
      <c r="AG40" s="248"/>
      <c r="AH40" s="245"/>
      <c r="AI40" s="245"/>
      <c r="AJ40" s="245"/>
      <c r="AK40" s="245"/>
      <c r="AL40" s="245"/>
      <c r="AM40" s="247"/>
      <c r="AN40" s="246"/>
      <c r="AO40" s="245"/>
      <c r="AP40" s="245"/>
      <c r="AQ40" s="245"/>
      <c r="AR40" s="244"/>
    </row>
    <row r="41" spans="1:44" hidden="1" x14ac:dyDescent="0.25">
      <c r="A41" s="365"/>
      <c r="B41" s="256" t="s">
        <v>353</v>
      </c>
      <c r="C41" s="338"/>
      <c r="D41" s="338"/>
      <c r="E41" s="338"/>
      <c r="F41" s="338"/>
      <c r="G41" s="338"/>
      <c r="H41" s="338"/>
      <c r="I41" s="255"/>
      <c r="J41" s="254"/>
      <c r="K41" s="80">
        <f t="shared" si="6"/>
        <v>0</v>
      </c>
      <c r="L41" s="74">
        <f t="shared" si="7"/>
        <v>0</v>
      </c>
      <c r="M41" s="253"/>
      <c r="N41" s="75">
        <f t="shared" si="8"/>
        <v>0</v>
      </c>
      <c r="O41" s="252"/>
      <c r="P41" s="169"/>
      <c r="Q41" s="72">
        <f t="shared" si="9"/>
        <v>0</v>
      </c>
      <c r="R41" s="81">
        <f t="shared" si="10"/>
        <v>0</v>
      </c>
      <c r="S41" s="74">
        <f t="shared" si="11"/>
        <v>0</v>
      </c>
      <c r="T41" s="251"/>
      <c r="U41" s="250"/>
      <c r="V41" s="245"/>
      <c r="W41" s="245"/>
      <c r="X41" s="245"/>
      <c r="Y41" s="245"/>
      <c r="Z41" s="244"/>
      <c r="AA41" s="249"/>
      <c r="AB41" s="246"/>
      <c r="AC41" s="245"/>
      <c r="AD41" s="245"/>
      <c r="AE41" s="245"/>
      <c r="AF41" s="77"/>
      <c r="AG41" s="248"/>
      <c r="AH41" s="245"/>
      <c r="AI41" s="245"/>
      <c r="AJ41" s="245"/>
      <c r="AK41" s="245"/>
      <c r="AL41" s="245"/>
      <c r="AM41" s="247"/>
      <c r="AN41" s="246"/>
      <c r="AO41" s="245"/>
      <c r="AP41" s="245"/>
      <c r="AQ41" s="245"/>
      <c r="AR41" s="244"/>
    </row>
    <row r="42" spans="1:44" hidden="1" x14ac:dyDescent="0.25">
      <c r="A42" s="365"/>
      <c r="B42" s="256" t="s">
        <v>352</v>
      </c>
      <c r="C42" s="338"/>
      <c r="D42" s="338"/>
      <c r="E42" s="338"/>
      <c r="F42" s="338"/>
      <c r="G42" s="338"/>
      <c r="H42" s="338"/>
      <c r="I42" s="255"/>
      <c r="J42" s="254"/>
      <c r="K42" s="80">
        <f t="shared" si="6"/>
        <v>0</v>
      </c>
      <c r="L42" s="74">
        <f t="shared" si="7"/>
        <v>0</v>
      </c>
      <c r="M42" s="253"/>
      <c r="N42" s="75">
        <f t="shared" si="8"/>
        <v>0</v>
      </c>
      <c r="O42" s="252"/>
      <c r="P42" s="169"/>
      <c r="Q42" s="72">
        <f t="shared" si="9"/>
        <v>0</v>
      </c>
      <c r="R42" s="81">
        <f t="shared" si="10"/>
        <v>0</v>
      </c>
      <c r="S42" s="74">
        <f t="shared" si="11"/>
        <v>0</v>
      </c>
      <c r="T42" s="251"/>
      <c r="U42" s="250"/>
      <c r="V42" s="245"/>
      <c r="W42" s="245"/>
      <c r="X42" s="245"/>
      <c r="Y42" s="245"/>
      <c r="Z42" s="244"/>
      <c r="AA42" s="249"/>
      <c r="AB42" s="246"/>
      <c r="AC42" s="245"/>
      <c r="AD42" s="245"/>
      <c r="AE42" s="245"/>
      <c r="AF42" s="77"/>
      <c r="AG42" s="248"/>
      <c r="AH42" s="245"/>
      <c r="AI42" s="245"/>
      <c r="AJ42" s="245"/>
      <c r="AK42" s="245"/>
      <c r="AL42" s="245"/>
      <c r="AM42" s="247"/>
      <c r="AN42" s="246"/>
      <c r="AO42" s="245"/>
      <c r="AP42" s="245"/>
      <c r="AQ42" s="245"/>
      <c r="AR42" s="244"/>
    </row>
    <row r="43" spans="1:44" hidden="1" x14ac:dyDescent="0.25">
      <c r="A43" s="365"/>
      <c r="B43" s="256" t="s">
        <v>351</v>
      </c>
      <c r="C43" s="338"/>
      <c r="D43" s="338"/>
      <c r="E43" s="338"/>
      <c r="F43" s="338"/>
      <c r="G43" s="338"/>
      <c r="H43" s="338"/>
      <c r="I43" s="255"/>
      <c r="J43" s="254"/>
      <c r="K43" s="80">
        <f t="shared" si="6"/>
        <v>0</v>
      </c>
      <c r="L43" s="74">
        <f t="shared" si="7"/>
        <v>0</v>
      </c>
      <c r="M43" s="253"/>
      <c r="N43" s="75">
        <f t="shared" si="8"/>
        <v>0</v>
      </c>
      <c r="O43" s="252"/>
      <c r="P43" s="169"/>
      <c r="Q43" s="72">
        <f t="shared" si="9"/>
        <v>0</v>
      </c>
      <c r="R43" s="81">
        <f t="shared" si="10"/>
        <v>0</v>
      </c>
      <c r="S43" s="74">
        <f t="shared" si="11"/>
        <v>0</v>
      </c>
      <c r="T43" s="251"/>
      <c r="U43" s="250"/>
      <c r="V43" s="245"/>
      <c r="W43" s="245"/>
      <c r="X43" s="245"/>
      <c r="Y43" s="245"/>
      <c r="Z43" s="244"/>
      <c r="AA43" s="249"/>
      <c r="AB43" s="246"/>
      <c r="AC43" s="245"/>
      <c r="AD43" s="245"/>
      <c r="AE43" s="245"/>
      <c r="AF43" s="77"/>
      <c r="AG43" s="248"/>
      <c r="AH43" s="245"/>
      <c r="AI43" s="245"/>
      <c r="AJ43" s="245"/>
      <c r="AK43" s="245"/>
      <c r="AL43" s="245"/>
      <c r="AM43" s="247"/>
      <c r="AN43" s="246"/>
      <c r="AO43" s="245"/>
      <c r="AP43" s="245"/>
      <c r="AQ43" s="245"/>
      <c r="AR43" s="244"/>
    </row>
    <row r="44" spans="1:44" hidden="1" x14ac:dyDescent="0.25">
      <c r="A44" s="365"/>
      <c r="B44" s="256" t="s">
        <v>350</v>
      </c>
      <c r="C44" s="338"/>
      <c r="D44" s="338"/>
      <c r="E44" s="338"/>
      <c r="F44" s="338"/>
      <c r="G44" s="338"/>
      <c r="H44" s="338"/>
      <c r="I44" s="255"/>
      <c r="J44" s="254"/>
      <c r="K44" s="80">
        <f t="shared" si="6"/>
        <v>0</v>
      </c>
      <c r="L44" s="74">
        <f t="shared" si="7"/>
        <v>0</v>
      </c>
      <c r="M44" s="253"/>
      <c r="N44" s="75">
        <f t="shared" si="8"/>
        <v>0</v>
      </c>
      <c r="O44" s="252"/>
      <c r="P44" s="169"/>
      <c r="Q44" s="72">
        <f t="shared" si="9"/>
        <v>0</v>
      </c>
      <c r="R44" s="81">
        <f t="shared" si="10"/>
        <v>0</v>
      </c>
      <c r="S44" s="74">
        <f t="shared" si="11"/>
        <v>0</v>
      </c>
      <c r="T44" s="251"/>
      <c r="U44" s="250"/>
      <c r="V44" s="245"/>
      <c r="W44" s="245"/>
      <c r="X44" s="245"/>
      <c r="Y44" s="245"/>
      <c r="Z44" s="244"/>
      <c r="AA44" s="249"/>
      <c r="AB44" s="246"/>
      <c r="AC44" s="245"/>
      <c r="AD44" s="245"/>
      <c r="AE44" s="245"/>
      <c r="AF44" s="77"/>
      <c r="AG44" s="248"/>
      <c r="AH44" s="245"/>
      <c r="AI44" s="245"/>
      <c r="AJ44" s="245"/>
      <c r="AK44" s="245"/>
      <c r="AL44" s="245"/>
      <c r="AM44" s="247"/>
      <c r="AN44" s="246"/>
      <c r="AO44" s="245"/>
      <c r="AP44" s="245"/>
      <c r="AQ44" s="245"/>
      <c r="AR44" s="244"/>
    </row>
    <row r="45" spans="1:44" hidden="1" x14ac:dyDescent="0.25">
      <c r="A45" s="365"/>
      <c r="B45" s="256" t="s">
        <v>349</v>
      </c>
      <c r="C45" s="338"/>
      <c r="D45" s="338"/>
      <c r="E45" s="338"/>
      <c r="F45" s="338"/>
      <c r="G45" s="338"/>
      <c r="H45" s="338"/>
      <c r="I45" s="255"/>
      <c r="J45" s="254"/>
      <c r="K45" s="80">
        <f t="shared" si="6"/>
        <v>0</v>
      </c>
      <c r="L45" s="74">
        <f t="shared" si="7"/>
        <v>0</v>
      </c>
      <c r="M45" s="253"/>
      <c r="N45" s="75">
        <f t="shared" si="8"/>
        <v>0</v>
      </c>
      <c r="O45" s="252"/>
      <c r="P45" s="169"/>
      <c r="Q45" s="72">
        <f t="shared" si="9"/>
        <v>0</v>
      </c>
      <c r="R45" s="81">
        <f t="shared" si="10"/>
        <v>0</v>
      </c>
      <c r="S45" s="74">
        <f t="shared" si="11"/>
        <v>0</v>
      </c>
      <c r="T45" s="251"/>
      <c r="U45" s="250"/>
      <c r="V45" s="245"/>
      <c r="W45" s="245"/>
      <c r="X45" s="245"/>
      <c r="Y45" s="245"/>
      <c r="Z45" s="244"/>
      <c r="AA45" s="249"/>
      <c r="AB45" s="246"/>
      <c r="AC45" s="245"/>
      <c r="AD45" s="245"/>
      <c r="AE45" s="245"/>
      <c r="AF45" s="77"/>
      <c r="AG45" s="248"/>
      <c r="AH45" s="245"/>
      <c r="AI45" s="245"/>
      <c r="AJ45" s="245"/>
      <c r="AK45" s="245"/>
      <c r="AL45" s="245"/>
      <c r="AM45" s="247"/>
      <c r="AN45" s="246"/>
      <c r="AO45" s="245"/>
      <c r="AP45" s="245"/>
      <c r="AQ45" s="245"/>
      <c r="AR45" s="244"/>
    </row>
    <row r="46" spans="1:44" hidden="1" x14ac:dyDescent="0.25">
      <c r="A46" s="365"/>
      <c r="B46" s="256" t="s">
        <v>348</v>
      </c>
      <c r="C46" s="338"/>
      <c r="D46" s="338"/>
      <c r="E46" s="338"/>
      <c r="F46" s="338"/>
      <c r="G46" s="338"/>
      <c r="H46" s="338"/>
      <c r="I46" s="255"/>
      <c r="J46" s="254"/>
      <c r="K46" s="80">
        <f t="shared" si="6"/>
        <v>0</v>
      </c>
      <c r="L46" s="74">
        <f t="shared" si="7"/>
        <v>0</v>
      </c>
      <c r="M46" s="253"/>
      <c r="N46" s="75">
        <f t="shared" si="8"/>
        <v>0</v>
      </c>
      <c r="O46" s="252"/>
      <c r="P46" s="169"/>
      <c r="Q46" s="72">
        <f t="shared" si="9"/>
        <v>0</v>
      </c>
      <c r="R46" s="81">
        <f t="shared" si="10"/>
        <v>0</v>
      </c>
      <c r="S46" s="74">
        <f t="shared" si="11"/>
        <v>0</v>
      </c>
      <c r="T46" s="251"/>
      <c r="U46" s="250"/>
      <c r="V46" s="245"/>
      <c r="W46" s="245"/>
      <c r="X46" s="245"/>
      <c r="Y46" s="245"/>
      <c r="Z46" s="244"/>
      <c r="AA46" s="249"/>
      <c r="AB46" s="246"/>
      <c r="AC46" s="245"/>
      <c r="AD46" s="245"/>
      <c r="AE46" s="245"/>
      <c r="AF46" s="77"/>
      <c r="AG46" s="248"/>
      <c r="AH46" s="245"/>
      <c r="AI46" s="245"/>
      <c r="AJ46" s="245"/>
      <c r="AK46" s="245"/>
      <c r="AL46" s="245"/>
      <c r="AM46" s="247"/>
      <c r="AN46" s="246"/>
      <c r="AO46" s="245"/>
      <c r="AP46" s="245"/>
      <c r="AQ46" s="245"/>
      <c r="AR46" s="244"/>
    </row>
    <row r="47" spans="1:44" hidden="1" x14ac:dyDescent="0.25">
      <c r="A47" s="365"/>
      <c r="B47" s="256" t="s">
        <v>347</v>
      </c>
      <c r="C47" s="338"/>
      <c r="D47" s="338"/>
      <c r="E47" s="338"/>
      <c r="F47" s="338"/>
      <c r="G47" s="338"/>
      <c r="H47" s="338"/>
      <c r="I47" s="255"/>
      <c r="J47" s="254"/>
      <c r="K47" s="80">
        <f t="shared" si="6"/>
        <v>0</v>
      </c>
      <c r="L47" s="74">
        <f t="shared" si="7"/>
        <v>0</v>
      </c>
      <c r="M47" s="253"/>
      <c r="N47" s="75">
        <f t="shared" si="8"/>
        <v>0</v>
      </c>
      <c r="O47" s="252"/>
      <c r="P47" s="169"/>
      <c r="Q47" s="72">
        <f t="shared" si="9"/>
        <v>0</v>
      </c>
      <c r="R47" s="81">
        <f t="shared" si="10"/>
        <v>0</v>
      </c>
      <c r="S47" s="74">
        <f t="shared" si="11"/>
        <v>0</v>
      </c>
      <c r="T47" s="251"/>
      <c r="U47" s="250"/>
      <c r="V47" s="245"/>
      <c r="W47" s="245"/>
      <c r="X47" s="245"/>
      <c r="Y47" s="245"/>
      <c r="Z47" s="244"/>
      <c r="AA47" s="249"/>
      <c r="AB47" s="246"/>
      <c r="AC47" s="245"/>
      <c r="AD47" s="245"/>
      <c r="AE47" s="245"/>
      <c r="AF47" s="77"/>
      <c r="AG47" s="248"/>
      <c r="AH47" s="245"/>
      <c r="AI47" s="245"/>
      <c r="AJ47" s="245"/>
      <c r="AK47" s="245"/>
      <c r="AL47" s="245"/>
      <c r="AM47" s="247"/>
      <c r="AN47" s="246"/>
      <c r="AO47" s="245"/>
      <c r="AP47" s="245"/>
      <c r="AQ47" s="245"/>
      <c r="AR47" s="244"/>
    </row>
    <row r="48" spans="1:44" hidden="1" x14ac:dyDescent="0.25">
      <c r="A48" s="365"/>
      <c r="B48" s="256" t="s">
        <v>346</v>
      </c>
      <c r="C48" s="338"/>
      <c r="D48" s="338"/>
      <c r="E48" s="338"/>
      <c r="F48" s="338"/>
      <c r="G48" s="338"/>
      <c r="H48" s="338"/>
      <c r="I48" s="255"/>
      <c r="J48" s="254"/>
      <c r="K48" s="80">
        <f t="shared" si="6"/>
        <v>0</v>
      </c>
      <c r="L48" s="74">
        <f t="shared" si="7"/>
        <v>0</v>
      </c>
      <c r="M48" s="253"/>
      <c r="N48" s="75">
        <f t="shared" si="8"/>
        <v>0</v>
      </c>
      <c r="O48" s="252"/>
      <c r="P48" s="169"/>
      <c r="Q48" s="72">
        <f t="shared" si="9"/>
        <v>0</v>
      </c>
      <c r="R48" s="81">
        <f t="shared" si="10"/>
        <v>0</v>
      </c>
      <c r="S48" s="74">
        <f t="shared" si="11"/>
        <v>0</v>
      </c>
      <c r="T48" s="251"/>
      <c r="U48" s="250"/>
      <c r="V48" s="245"/>
      <c r="W48" s="245"/>
      <c r="X48" s="245"/>
      <c r="Y48" s="245"/>
      <c r="Z48" s="244"/>
      <c r="AA48" s="249"/>
      <c r="AB48" s="246"/>
      <c r="AC48" s="245"/>
      <c r="AD48" s="245"/>
      <c r="AE48" s="245"/>
      <c r="AF48" s="77"/>
      <c r="AG48" s="248"/>
      <c r="AH48" s="245"/>
      <c r="AI48" s="245"/>
      <c r="AJ48" s="245"/>
      <c r="AK48" s="245"/>
      <c r="AL48" s="245"/>
      <c r="AM48" s="247"/>
      <c r="AN48" s="246"/>
      <c r="AO48" s="245"/>
      <c r="AP48" s="245"/>
      <c r="AQ48" s="245"/>
      <c r="AR48" s="244"/>
    </row>
    <row r="49" spans="1:44" hidden="1" x14ac:dyDescent="0.25">
      <c r="A49" s="365"/>
      <c r="B49" s="256" t="s">
        <v>345</v>
      </c>
      <c r="C49" s="338"/>
      <c r="D49" s="338"/>
      <c r="E49" s="338"/>
      <c r="F49" s="338"/>
      <c r="G49" s="338"/>
      <c r="H49" s="338"/>
      <c r="I49" s="255"/>
      <c r="J49" s="254"/>
      <c r="K49" s="80">
        <f t="shared" si="6"/>
        <v>0</v>
      </c>
      <c r="L49" s="74">
        <f t="shared" si="7"/>
        <v>0</v>
      </c>
      <c r="M49" s="253"/>
      <c r="N49" s="75">
        <f t="shared" si="8"/>
        <v>0</v>
      </c>
      <c r="O49" s="252"/>
      <c r="P49" s="169"/>
      <c r="Q49" s="72">
        <f t="shared" si="9"/>
        <v>0</v>
      </c>
      <c r="R49" s="81">
        <f t="shared" si="10"/>
        <v>0</v>
      </c>
      <c r="S49" s="74">
        <f t="shared" si="11"/>
        <v>0</v>
      </c>
      <c r="T49" s="251"/>
      <c r="U49" s="250"/>
      <c r="V49" s="245"/>
      <c r="W49" s="245"/>
      <c r="X49" s="245"/>
      <c r="Y49" s="245"/>
      <c r="Z49" s="244"/>
      <c r="AA49" s="249"/>
      <c r="AB49" s="246"/>
      <c r="AC49" s="245"/>
      <c r="AD49" s="245"/>
      <c r="AE49" s="245"/>
      <c r="AF49" s="77"/>
      <c r="AG49" s="248"/>
      <c r="AH49" s="245"/>
      <c r="AI49" s="245"/>
      <c r="AJ49" s="245"/>
      <c r="AK49" s="245"/>
      <c r="AL49" s="245"/>
      <c r="AM49" s="247"/>
      <c r="AN49" s="246"/>
      <c r="AO49" s="245"/>
      <c r="AP49" s="245"/>
      <c r="AQ49" s="245"/>
      <c r="AR49" s="244"/>
    </row>
    <row r="50" spans="1:44" hidden="1" x14ac:dyDescent="0.25">
      <c r="A50" s="365"/>
      <c r="B50" s="256" t="s">
        <v>344</v>
      </c>
      <c r="C50" s="338"/>
      <c r="D50" s="338"/>
      <c r="E50" s="338"/>
      <c r="F50" s="338"/>
      <c r="G50" s="338"/>
      <c r="H50" s="338"/>
      <c r="I50" s="255"/>
      <c r="J50" s="254"/>
      <c r="K50" s="80">
        <f t="shared" si="6"/>
        <v>0</v>
      </c>
      <c r="L50" s="74">
        <f t="shared" si="7"/>
        <v>0</v>
      </c>
      <c r="M50" s="253"/>
      <c r="N50" s="75">
        <f t="shared" si="8"/>
        <v>0</v>
      </c>
      <c r="O50" s="252"/>
      <c r="P50" s="169"/>
      <c r="Q50" s="72">
        <f t="shared" si="9"/>
        <v>0</v>
      </c>
      <c r="R50" s="81">
        <f t="shared" si="10"/>
        <v>0</v>
      </c>
      <c r="S50" s="74">
        <f t="shared" si="11"/>
        <v>0</v>
      </c>
      <c r="T50" s="251"/>
      <c r="U50" s="250"/>
      <c r="V50" s="245"/>
      <c r="W50" s="245"/>
      <c r="X50" s="245"/>
      <c r="Y50" s="245"/>
      <c r="Z50" s="244"/>
      <c r="AA50" s="249"/>
      <c r="AB50" s="246"/>
      <c r="AC50" s="245"/>
      <c r="AD50" s="245"/>
      <c r="AE50" s="245"/>
      <c r="AF50" s="77"/>
      <c r="AG50" s="248"/>
      <c r="AH50" s="245"/>
      <c r="AI50" s="245"/>
      <c r="AJ50" s="245"/>
      <c r="AK50" s="245"/>
      <c r="AL50" s="245"/>
      <c r="AM50" s="247"/>
      <c r="AN50" s="246"/>
      <c r="AO50" s="245"/>
      <c r="AP50" s="245"/>
      <c r="AQ50" s="245"/>
      <c r="AR50" s="244"/>
    </row>
    <row r="51" spans="1:44" hidden="1" x14ac:dyDescent="0.25">
      <c r="A51" s="365"/>
      <c r="B51" s="256" t="s">
        <v>343</v>
      </c>
      <c r="C51" s="338"/>
      <c r="D51" s="338"/>
      <c r="E51" s="338"/>
      <c r="F51" s="338"/>
      <c r="G51" s="338"/>
      <c r="H51" s="338"/>
      <c r="I51" s="255"/>
      <c r="J51" s="254"/>
      <c r="K51" s="80">
        <f t="shared" si="6"/>
        <v>0</v>
      </c>
      <c r="L51" s="74">
        <f t="shared" si="7"/>
        <v>0</v>
      </c>
      <c r="M51" s="253"/>
      <c r="N51" s="75">
        <f t="shared" si="8"/>
        <v>0</v>
      </c>
      <c r="O51" s="252"/>
      <c r="P51" s="169"/>
      <c r="Q51" s="72">
        <f t="shared" si="9"/>
        <v>0</v>
      </c>
      <c r="R51" s="81">
        <f t="shared" si="10"/>
        <v>0</v>
      </c>
      <c r="S51" s="74">
        <f t="shared" si="11"/>
        <v>0</v>
      </c>
      <c r="T51" s="251"/>
      <c r="U51" s="250"/>
      <c r="V51" s="245"/>
      <c r="W51" s="245"/>
      <c r="X51" s="245"/>
      <c r="Y51" s="245"/>
      <c r="Z51" s="244"/>
      <c r="AA51" s="249"/>
      <c r="AB51" s="246"/>
      <c r="AC51" s="245"/>
      <c r="AD51" s="245"/>
      <c r="AE51" s="245"/>
      <c r="AF51" s="77"/>
      <c r="AG51" s="248"/>
      <c r="AH51" s="245"/>
      <c r="AI51" s="245"/>
      <c r="AJ51" s="245"/>
      <c r="AK51" s="245"/>
      <c r="AL51" s="245"/>
      <c r="AM51" s="247"/>
      <c r="AN51" s="246"/>
      <c r="AO51" s="245"/>
      <c r="AP51" s="245"/>
      <c r="AQ51" s="245"/>
      <c r="AR51" s="244"/>
    </row>
    <row r="52" spans="1:44" hidden="1" x14ac:dyDescent="0.25">
      <c r="A52" s="365"/>
      <c r="B52" s="256" t="s">
        <v>342</v>
      </c>
      <c r="C52" s="338"/>
      <c r="D52" s="338"/>
      <c r="E52" s="338"/>
      <c r="F52" s="338"/>
      <c r="G52" s="338"/>
      <c r="H52" s="338"/>
      <c r="I52" s="255"/>
      <c r="J52" s="254"/>
      <c r="K52" s="80">
        <f t="shared" si="6"/>
        <v>0</v>
      </c>
      <c r="L52" s="74">
        <f t="shared" si="7"/>
        <v>0</v>
      </c>
      <c r="M52" s="253"/>
      <c r="N52" s="75">
        <f t="shared" si="8"/>
        <v>0</v>
      </c>
      <c r="O52" s="252"/>
      <c r="P52" s="169"/>
      <c r="Q52" s="72">
        <f t="shared" si="9"/>
        <v>0</v>
      </c>
      <c r="R52" s="81">
        <f t="shared" si="10"/>
        <v>0</v>
      </c>
      <c r="S52" s="74">
        <f t="shared" si="11"/>
        <v>0</v>
      </c>
      <c r="T52" s="251"/>
      <c r="U52" s="250"/>
      <c r="V52" s="245"/>
      <c r="W52" s="245"/>
      <c r="X52" s="245"/>
      <c r="Y52" s="245"/>
      <c r="Z52" s="244"/>
      <c r="AA52" s="249"/>
      <c r="AB52" s="246"/>
      <c r="AC52" s="245"/>
      <c r="AD52" s="245"/>
      <c r="AE52" s="245"/>
      <c r="AF52" s="77"/>
      <c r="AG52" s="248"/>
      <c r="AH52" s="245"/>
      <c r="AI52" s="245"/>
      <c r="AJ52" s="245"/>
      <c r="AK52" s="245"/>
      <c r="AL52" s="245"/>
      <c r="AM52" s="247"/>
      <c r="AN52" s="246"/>
      <c r="AO52" s="245"/>
      <c r="AP52" s="245"/>
      <c r="AQ52" s="245"/>
      <c r="AR52" s="244"/>
    </row>
    <row r="53" spans="1:44" hidden="1" x14ac:dyDescent="0.25">
      <c r="A53" s="365"/>
      <c r="B53" s="256" t="s">
        <v>341</v>
      </c>
      <c r="C53" s="338"/>
      <c r="D53" s="338"/>
      <c r="E53" s="338"/>
      <c r="F53" s="338"/>
      <c r="G53" s="338"/>
      <c r="H53" s="338"/>
      <c r="I53" s="255"/>
      <c r="J53" s="254"/>
      <c r="K53" s="80">
        <f t="shared" si="6"/>
        <v>0</v>
      </c>
      <c r="L53" s="74">
        <f t="shared" si="7"/>
        <v>0</v>
      </c>
      <c r="M53" s="253"/>
      <c r="N53" s="75">
        <f t="shared" si="8"/>
        <v>0</v>
      </c>
      <c r="O53" s="252"/>
      <c r="P53" s="169"/>
      <c r="Q53" s="72">
        <f t="shared" si="9"/>
        <v>0</v>
      </c>
      <c r="R53" s="81">
        <f t="shared" si="10"/>
        <v>0</v>
      </c>
      <c r="S53" s="74">
        <f t="shared" si="11"/>
        <v>0</v>
      </c>
      <c r="T53" s="251"/>
      <c r="U53" s="250"/>
      <c r="V53" s="245"/>
      <c r="W53" s="245"/>
      <c r="X53" s="245"/>
      <c r="Y53" s="245"/>
      <c r="Z53" s="244"/>
      <c r="AA53" s="249"/>
      <c r="AB53" s="246"/>
      <c r="AC53" s="245"/>
      <c r="AD53" s="245"/>
      <c r="AE53" s="245"/>
      <c r="AF53" s="77"/>
      <c r="AG53" s="248"/>
      <c r="AH53" s="245"/>
      <c r="AI53" s="245"/>
      <c r="AJ53" s="245"/>
      <c r="AK53" s="245"/>
      <c r="AL53" s="245"/>
      <c r="AM53" s="247"/>
      <c r="AN53" s="246"/>
      <c r="AO53" s="245"/>
      <c r="AP53" s="245"/>
      <c r="AQ53" s="245"/>
      <c r="AR53" s="244"/>
    </row>
    <row r="54" spans="1:44" hidden="1" x14ac:dyDescent="0.25">
      <c r="A54" s="365"/>
      <c r="B54" s="256" t="s">
        <v>340</v>
      </c>
      <c r="C54" s="338"/>
      <c r="D54" s="338"/>
      <c r="E54" s="338"/>
      <c r="F54" s="338"/>
      <c r="G54" s="338"/>
      <c r="H54" s="338"/>
      <c r="I54" s="255"/>
      <c r="J54" s="254"/>
      <c r="K54" s="80">
        <f t="shared" si="6"/>
        <v>0</v>
      </c>
      <c r="L54" s="74">
        <f t="shared" si="7"/>
        <v>0</v>
      </c>
      <c r="M54" s="253"/>
      <c r="N54" s="75">
        <f t="shared" si="8"/>
        <v>0</v>
      </c>
      <c r="O54" s="252"/>
      <c r="P54" s="169"/>
      <c r="Q54" s="72">
        <f t="shared" si="9"/>
        <v>0</v>
      </c>
      <c r="R54" s="81">
        <f t="shared" si="10"/>
        <v>0</v>
      </c>
      <c r="S54" s="74">
        <f t="shared" si="11"/>
        <v>0</v>
      </c>
      <c r="T54" s="251"/>
      <c r="U54" s="250"/>
      <c r="V54" s="245"/>
      <c r="W54" s="245"/>
      <c r="X54" s="245"/>
      <c r="Y54" s="245"/>
      <c r="Z54" s="244"/>
      <c r="AA54" s="249"/>
      <c r="AB54" s="246"/>
      <c r="AC54" s="245"/>
      <c r="AD54" s="245"/>
      <c r="AE54" s="245"/>
      <c r="AF54" s="77"/>
      <c r="AG54" s="248"/>
      <c r="AH54" s="245"/>
      <c r="AI54" s="245"/>
      <c r="AJ54" s="245"/>
      <c r="AK54" s="245"/>
      <c r="AL54" s="245"/>
      <c r="AM54" s="247"/>
      <c r="AN54" s="246"/>
      <c r="AO54" s="245"/>
      <c r="AP54" s="245"/>
      <c r="AQ54" s="245"/>
      <c r="AR54" s="244"/>
    </row>
    <row r="55" spans="1:44" hidden="1" x14ac:dyDescent="0.25">
      <c r="A55" s="365"/>
      <c r="B55" s="256" t="s">
        <v>339</v>
      </c>
      <c r="C55" s="338"/>
      <c r="D55" s="338"/>
      <c r="E55" s="338"/>
      <c r="F55" s="338"/>
      <c r="G55" s="338"/>
      <c r="H55" s="338"/>
      <c r="I55" s="255"/>
      <c r="J55" s="254"/>
      <c r="K55" s="80">
        <f t="shared" si="6"/>
        <v>0</v>
      </c>
      <c r="L55" s="74">
        <f t="shared" si="7"/>
        <v>0</v>
      </c>
      <c r="M55" s="253"/>
      <c r="N55" s="75">
        <f t="shared" si="8"/>
        <v>0</v>
      </c>
      <c r="O55" s="252"/>
      <c r="P55" s="169"/>
      <c r="Q55" s="72">
        <f t="shared" si="9"/>
        <v>0</v>
      </c>
      <c r="R55" s="81">
        <f t="shared" si="10"/>
        <v>0</v>
      </c>
      <c r="S55" s="74">
        <f t="shared" si="11"/>
        <v>0</v>
      </c>
      <c r="T55" s="251"/>
      <c r="U55" s="250"/>
      <c r="V55" s="245"/>
      <c r="W55" s="245"/>
      <c r="X55" s="245"/>
      <c r="Y55" s="245"/>
      <c r="Z55" s="244"/>
      <c r="AA55" s="249"/>
      <c r="AB55" s="246"/>
      <c r="AC55" s="245"/>
      <c r="AD55" s="245"/>
      <c r="AE55" s="245"/>
      <c r="AF55" s="77"/>
      <c r="AG55" s="248"/>
      <c r="AH55" s="245"/>
      <c r="AI55" s="245"/>
      <c r="AJ55" s="245"/>
      <c r="AK55" s="245"/>
      <c r="AL55" s="245"/>
      <c r="AM55" s="247"/>
      <c r="AN55" s="246"/>
      <c r="AO55" s="245"/>
      <c r="AP55" s="245"/>
      <c r="AQ55" s="245"/>
      <c r="AR55" s="244"/>
    </row>
    <row r="56" spans="1:44" hidden="1" x14ac:dyDescent="0.25">
      <c r="A56" s="365"/>
      <c r="B56" s="256" t="s">
        <v>338</v>
      </c>
      <c r="C56" s="338"/>
      <c r="D56" s="338"/>
      <c r="E56" s="338"/>
      <c r="F56" s="338"/>
      <c r="G56" s="338"/>
      <c r="H56" s="338"/>
      <c r="I56" s="255"/>
      <c r="J56" s="254"/>
      <c r="K56" s="80">
        <f t="shared" si="6"/>
        <v>0</v>
      </c>
      <c r="L56" s="74">
        <f t="shared" si="7"/>
        <v>0</v>
      </c>
      <c r="M56" s="253"/>
      <c r="N56" s="75">
        <f t="shared" si="8"/>
        <v>0</v>
      </c>
      <c r="O56" s="252"/>
      <c r="P56" s="169"/>
      <c r="Q56" s="72">
        <f t="shared" si="9"/>
        <v>0</v>
      </c>
      <c r="R56" s="81">
        <f t="shared" si="10"/>
        <v>0</v>
      </c>
      <c r="S56" s="74">
        <f t="shared" si="11"/>
        <v>0</v>
      </c>
      <c r="T56" s="251"/>
      <c r="U56" s="250"/>
      <c r="V56" s="245"/>
      <c r="W56" s="245"/>
      <c r="X56" s="245"/>
      <c r="Y56" s="245"/>
      <c r="Z56" s="244"/>
      <c r="AA56" s="249"/>
      <c r="AB56" s="246"/>
      <c r="AC56" s="245"/>
      <c r="AD56" s="245"/>
      <c r="AE56" s="245"/>
      <c r="AF56" s="77"/>
      <c r="AG56" s="248"/>
      <c r="AH56" s="245"/>
      <c r="AI56" s="245"/>
      <c r="AJ56" s="245"/>
      <c r="AK56" s="245"/>
      <c r="AL56" s="245"/>
      <c r="AM56" s="247"/>
      <c r="AN56" s="246"/>
      <c r="AO56" s="245"/>
      <c r="AP56" s="245"/>
      <c r="AQ56" s="245"/>
      <c r="AR56" s="244"/>
    </row>
    <row r="57" spans="1:44" hidden="1" x14ac:dyDescent="0.25">
      <c r="A57" s="365"/>
      <c r="B57" s="256" t="s">
        <v>337</v>
      </c>
      <c r="C57" s="338"/>
      <c r="D57" s="338"/>
      <c r="E57" s="338"/>
      <c r="F57" s="338"/>
      <c r="G57" s="338"/>
      <c r="H57" s="338"/>
      <c r="I57" s="255"/>
      <c r="J57" s="254"/>
      <c r="K57" s="80">
        <f t="shared" si="6"/>
        <v>0</v>
      </c>
      <c r="L57" s="74">
        <f t="shared" si="7"/>
        <v>0</v>
      </c>
      <c r="M57" s="253"/>
      <c r="N57" s="75">
        <f t="shared" si="8"/>
        <v>0</v>
      </c>
      <c r="O57" s="252"/>
      <c r="P57" s="169"/>
      <c r="Q57" s="72">
        <f t="shared" si="9"/>
        <v>0</v>
      </c>
      <c r="R57" s="81">
        <f t="shared" si="10"/>
        <v>0</v>
      </c>
      <c r="S57" s="74">
        <f t="shared" si="11"/>
        <v>0</v>
      </c>
      <c r="T57" s="251"/>
      <c r="U57" s="250"/>
      <c r="V57" s="245"/>
      <c r="W57" s="245"/>
      <c r="X57" s="245"/>
      <c r="Y57" s="245"/>
      <c r="Z57" s="244"/>
      <c r="AA57" s="249"/>
      <c r="AB57" s="246"/>
      <c r="AC57" s="245"/>
      <c r="AD57" s="245"/>
      <c r="AE57" s="245"/>
      <c r="AF57" s="77"/>
      <c r="AG57" s="248"/>
      <c r="AH57" s="245"/>
      <c r="AI57" s="245"/>
      <c r="AJ57" s="245"/>
      <c r="AK57" s="245"/>
      <c r="AL57" s="245"/>
      <c r="AM57" s="247"/>
      <c r="AN57" s="246"/>
      <c r="AO57" s="245"/>
      <c r="AP57" s="245"/>
      <c r="AQ57" s="245"/>
      <c r="AR57" s="244"/>
    </row>
    <row r="58" spans="1:44" hidden="1" x14ac:dyDescent="0.25">
      <c r="A58" s="365"/>
      <c r="B58" s="256" t="s">
        <v>336</v>
      </c>
      <c r="C58" s="338"/>
      <c r="D58" s="338"/>
      <c r="E58" s="338"/>
      <c r="F58" s="338"/>
      <c r="G58" s="338"/>
      <c r="H58" s="338"/>
      <c r="I58" s="255"/>
      <c r="J58" s="254"/>
      <c r="K58" s="80">
        <f t="shared" si="6"/>
        <v>0</v>
      </c>
      <c r="L58" s="74">
        <f t="shared" si="7"/>
        <v>0</v>
      </c>
      <c r="M58" s="253"/>
      <c r="N58" s="75">
        <f t="shared" si="8"/>
        <v>0</v>
      </c>
      <c r="O58" s="252"/>
      <c r="P58" s="169"/>
      <c r="Q58" s="72">
        <f t="shared" si="9"/>
        <v>0</v>
      </c>
      <c r="R58" s="81">
        <f t="shared" si="10"/>
        <v>0</v>
      </c>
      <c r="S58" s="74">
        <f t="shared" si="11"/>
        <v>0</v>
      </c>
      <c r="T58" s="251"/>
      <c r="U58" s="250"/>
      <c r="V58" s="245"/>
      <c r="W58" s="245"/>
      <c r="X58" s="245"/>
      <c r="Y58" s="245"/>
      <c r="Z58" s="244"/>
      <c r="AA58" s="249"/>
      <c r="AB58" s="246"/>
      <c r="AC58" s="245"/>
      <c r="AD58" s="245"/>
      <c r="AE58" s="245"/>
      <c r="AF58" s="77"/>
      <c r="AG58" s="248"/>
      <c r="AH58" s="245"/>
      <c r="AI58" s="245"/>
      <c r="AJ58" s="245"/>
      <c r="AK58" s="245"/>
      <c r="AL58" s="245"/>
      <c r="AM58" s="247"/>
      <c r="AN58" s="246"/>
      <c r="AO58" s="245"/>
      <c r="AP58" s="245"/>
      <c r="AQ58" s="245"/>
      <c r="AR58" s="244"/>
    </row>
    <row r="59" spans="1:44" hidden="1" x14ac:dyDescent="0.25">
      <c r="A59" s="365"/>
      <c r="B59" s="256" t="s">
        <v>335</v>
      </c>
      <c r="C59" s="338"/>
      <c r="D59" s="338"/>
      <c r="E59" s="338"/>
      <c r="F59" s="338"/>
      <c r="G59" s="338"/>
      <c r="H59" s="338"/>
      <c r="I59" s="255"/>
      <c r="J59" s="254"/>
      <c r="K59" s="80">
        <f t="shared" si="6"/>
        <v>0</v>
      </c>
      <c r="L59" s="74">
        <f t="shared" si="7"/>
        <v>0</v>
      </c>
      <c r="M59" s="253"/>
      <c r="N59" s="75">
        <f t="shared" si="8"/>
        <v>0</v>
      </c>
      <c r="O59" s="252"/>
      <c r="P59" s="169"/>
      <c r="Q59" s="72">
        <f t="shared" si="9"/>
        <v>0</v>
      </c>
      <c r="R59" s="81">
        <f t="shared" si="10"/>
        <v>0</v>
      </c>
      <c r="S59" s="74">
        <f t="shared" si="11"/>
        <v>0</v>
      </c>
      <c r="T59" s="251"/>
      <c r="U59" s="250"/>
      <c r="V59" s="245"/>
      <c r="W59" s="245"/>
      <c r="X59" s="245"/>
      <c r="Y59" s="245"/>
      <c r="Z59" s="244"/>
      <c r="AA59" s="249"/>
      <c r="AB59" s="246"/>
      <c r="AC59" s="245"/>
      <c r="AD59" s="245"/>
      <c r="AE59" s="245"/>
      <c r="AF59" s="77"/>
      <c r="AG59" s="248"/>
      <c r="AH59" s="245"/>
      <c r="AI59" s="245"/>
      <c r="AJ59" s="245"/>
      <c r="AK59" s="245"/>
      <c r="AL59" s="245"/>
      <c r="AM59" s="247"/>
      <c r="AN59" s="246"/>
      <c r="AO59" s="245"/>
      <c r="AP59" s="245"/>
      <c r="AQ59" s="245"/>
      <c r="AR59" s="244"/>
    </row>
    <row r="60" spans="1:44" hidden="1" x14ac:dyDescent="0.25">
      <c r="A60" s="365"/>
      <c r="B60" s="256" t="s">
        <v>334</v>
      </c>
      <c r="C60" s="338"/>
      <c r="D60" s="338"/>
      <c r="E60" s="338"/>
      <c r="F60" s="338"/>
      <c r="G60" s="338"/>
      <c r="H60" s="338"/>
      <c r="I60" s="255"/>
      <c r="J60" s="254"/>
      <c r="K60" s="80">
        <f t="shared" si="6"/>
        <v>0</v>
      </c>
      <c r="L60" s="74">
        <f t="shared" si="7"/>
        <v>0</v>
      </c>
      <c r="M60" s="253"/>
      <c r="N60" s="75">
        <f t="shared" si="8"/>
        <v>0</v>
      </c>
      <c r="O60" s="252"/>
      <c r="P60" s="169"/>
      <c r="Q60" s="72">
        <f t="shared" si="9"/>
        <v>0</v>
      </c>
      <c r="R60" s="81">
        <f t="shared" si="10"/>
        <v>0</v>
      </c>
      <c r="S60" s="74">
        <f t="shared" si="11"/>
        <v>0</v>
      </c>
      <c r="T60" s="251"/>
      <c r="U60" s="250"/>
      <c r="V60" s="245"/>
      <c r="W60" s="245"/>
      <c r="X60" s="245"/>
      <c r="Y60" s="245"/>
      <c r="Z60" s="244"/>
      <c r="AA60" s="249"/>
      <c r="AB60" s="246"/>
      <c r="AC60" s="245"/>
      <c r="AD60" s="245"/>
      <c r="AE60" s="245"/>
      <c r="AF60" s="77"/>
      <c r="AG60" s="248"/>
      <c r="AH60" s="245"/>
      <c r="AI60" s="245"/>
      <c r="AJ60" s="245"/>
      <c r="AK60" s="245"/>
      <c r="AL60" s="245"/>
      <c r="AM60" s="247"/>
      <c r="AN60" s="246"/>
      <c r="AO60" s="245"/>
      <c r="AP60" s="245"/>
      <c r="AQ60" s="245"/>
      <c r="AR60" s="244"/>
    </row>
    <row r="61" spans="1:44" hidden="1" x14ac:dyDescent="0.25">
      <c r="A61" s="365"/>
      <c r="B61" s="256" t="s">
        <v>333</v>
      </c>
      <c r="C61" s="338"/>
      <c r="D61" s="338"/>
      <c r="E61" s="338"/>
      <c r="F61" s="338"/>
      <c r="G61" s="338"/>
      <c r="H61" s="338"/>
      <c r="I61" s="255"/>
      <c r="J61" s="254"/>
      <c r="K61" s="80">
        <f t="shared" si="6"/>
        <v>0</v>
      </c>
      <c r="L61" s="74">
        <f t="shared" si="7"/>
        <v>0</v>
      </c>
      <c r="M61" s="253"/>
      <c r="N61" s="75">
        <f t="shared" si="8"/>
        <v>0</v>
      </c>
      <c r="O61" s="252"/>
      <c r="P61" s="169"/>
      <c r="Q61" s="72">
        <f t="shared" si="9"/>
        <v>0</v>
      </c>
      <c r="R61" s="81">
        <f t="shared" si="10"/>
        <v>0</v>
      </c>
      <c r="S61" s="74">
        <f t="shared" si="11"/>
        <v>0</v>
      </c>
      <c r="T61" s="251"/>
      <c r="U61" s="250"/>
      <c r="V61" s="245"/>
      <c r="W61" s="245"/>
      <c r="X61" s="245"/>
      <c r="Y61" s="245"/>
      <c r="Z61" s="244"/>
      <c r="AA61" s="249"/>
      <c r="AB61" s="246"/>
      <c r="AC61" s="245"/>
      <c r="AD61" s="245"/>
      <c r="AE61" s="245"/>
      <c r="AF61" s="77"/>
      <c r="AG61" s="248"/>
      <c r="AH61" s="245"/>
      <c r="AI61" s="245"/>
      <c r="AJ61" s="245"/>
      <c r="AK61" s="245"/>
      <c r="AL61" s="245"/>
      <c r="AM61" s="247"/>
      <c r="AN61" s="246"/>
      <c r="AO61" s="245"/>
      <c r="AP61" s="245"/>
      <c r="AQ61" s="245"/>
      <c r="AR61" s="244"/>
    </row>
    <row r="62" spans="1:44" hidden="1" x14ac:dyDescent="0.25">
      <c r="A62" s="365"/>
      <c r="B62" s="256" t="s">
        <v>332</v>
      </c>
      <c r="C62" s="338"/>
      <c r="D62" s="338"/>
      <c r="E62" s="338"/>
      <c r="F62" s="338"/>
      <c r="G62" s="338"/>
      <c r="H62" s="338"/>
      <c r="I62" s="255"/>
      <c r="J62" s="254"/>
      <c r="K62" s="80">
        <f t="shared" si="6"/>
        <v>0</v>
      </c>
      <c r="L62" s="74">
        <f t="shared" si="7"/>
        <v>0</v>
      </c>
      <c r="M62" s="253"/>
      <c r="N62" s="75">
        <f t="shared" si="8"/>
        <v>0</v>
      </c>
      <c r="O62" s="252"/>
      <c r="P62" s="169"/>
      <c r="Q62" s="72">
        <f t="shared" si="9"/>
        <v>0</v>
      </c>
      <c r="R62" s="81">
        <f t="shared" si="10"/>
        <v>0</v>
      </c>
      <c r="S62" s="74">
        <f t="shared" si="11"/>
        <v>0</v>
      </c>
      <c r="T62" s="251"/>
      <c r="U62" s="250"/>
      <c r="V62" s="245"/>
      <c r="W62" s="245"/>
      <c r="X62" s="245"/>
      <c r="Y62" s="245"/>
      <c r="Z62" s="244"/>
      <c r="AA62" s="249"/>
      <c r="AB62" s="246"/>
      <c r="AC62" s="245"/>
      <c r="AD62" s="245"/>
      <c r="AE62" s="245"/>
      <c r="AF62" s="77"/>
      <c r="AG62" s="248"/>
      <c r="AH62" s="245"/>
      <c r="AI62" s="245"/>
      <c r="AJ62" s="245"/>
      <c r="AK62" s="245"/>
      <c r="AL62" s="245"/>
      <c r="AM62" s="247"/>
      <c r="AN62" s="246"/>
      <c r="AO62" s="245"/>
      <c r="AP62" s="245"/>
      <c r="AQ62" s="245"/>
      <c r="AR62" s="244"/>
    </row>
    <row r="63" spans="1:44" hidden="1" x14ac:dyDescent="0.25">
      <c r="A63" s="365"/>
      <c r="B63" s="256" t="s">
        <v>331</v>
      </c>
      <c r="C63" s="338"/>
      <c r="D63" s="338"/>
      <c r="E63" s="338"/>
      <c r="F63" s="338"/>
      <c r="G63" s="338"/>
      <c r="H63" s="338"/>
      <c r="I63" s="255"/>
      <c r="J63" s="254"/>
      <c r="K63" s="80">
        <f t="shared" si="6"/>
        <v>0</v>
      </c>
      <c r="L63" s="74">
        <f t="shared" si="7"/>
        <v>0</v>
      </c>
      <c r="M63" s="253"/>
      <c r="N63" s="75">
        <f t="shared" si="8"/>
        <v>0</v>
      </c>
      <c r="O63" s="252"/>
      <c r="P63" s="169"/>
      <c r="Q63" s="72">
        <f t="shared" si="9"/>
        <v>0</v>
      </c>
      <c r="R63" s="81">
        <f t="shared" si="10"/>
        <v>0</v>
      </c>
      <c r="S63" s="74">
        <f t="shared" si="11"/>
        <v>0</v>
      </c>
      <c r="T63" s="251"/>
      <c r="U63" s="250"/>
      <c r="V63" s="245"/>
      <c r="W63" s="245"/>
      <c r="X63" s="245"/>
      <c r="Y63" s="245"/>
      <c r="Z63" s="244"/>
      <c r="AA63" s="249"/>
      <c r="AB63" s="246"/>
      <c r="AC63" s="245"/>
      <c r="AD63" s="245"/>
      <c r="AE63" s="245"/>
      <c r="AF63" s="77"/>
      <c r="AG63" s="248"/>
      <c r="AH63" s="245"/>
      <c r="AI63" s="245"/>
      <c r="AJ63" s="245"/>
      <c r="AK63" s="245"/>
      <c r="AL63" s="245"/>
      <c r="AM63" s="247"/>
      <c r="AN63" s="246"/>
      <c r="AO63" s="245"/>
      <c r="AP63" s="245"/>
      <c r="AQ63" s="245"/>
      <c r="AR63" s="244"/>
    </row>
    <row r="64" spans="1:44" hidden="1" x14ac:dyDescent="0.25">
      <c r="A64" s="365"/>
      <c r="B64" s="256" t="s">
        <v>330</v>
      </c>
      <c r="C64" s="338"/>
      <c r="D64" s="338"/>
      <c r="E64" s="338"/>
      <c r="F64" s="338"/>
      <c r="G64" s="338"/>
      <c r="H64" s="338"/>
      <c r="I64" s="255"/>
      <c r="J64" s="254"/>
      <c r="K64" s="80">
        <f t="shared" si="6"/>
        <v>0</v>
      </c>
      <c r="L64" s="74">
        <f t="shared" si="7"/>
        <v>0</v>
      </c>
      <c r="M64" s="253"/>
      <c r="N64" s="75">
        <f t="shared" si="8"/>
        <v>0</v>
      </c>
      <c r="O64" s="252"/>
      <c r="P64" s="169"/>
      <c r="Q64" s="72">
        <f t="shared" si="9"/>
        <v>0</v>
      </c>
      <c r="R64" s="81">
        <f t="shared" si="10"/>
        <v>0</v>
      </c>
      <c r="S64" s="74">
        <f t="shared" si="11"/>
        <v>0</v>
      </c>
      <c r="T64" s="251"/>
      <c r="U64" s="250"/>
      <c r="V64" s="245"/>
      <c r="W64" s="245"/>
      <c r="X64" s="245"/>
      <c r="Y64" s="245"/>
      <c r="Z64" s="244"/>
      <c r="AA64" s="249"/>
      <c r="AB64" s="246"/>
      <c r="AC64" s="245"/>
      <c r="AD64" s="245"/>
      <c r="AE64" s="245"/>
      <c r="AF64" s="77"/>
      <c r="AG64" s="248"/>
      <c r="AH64" s="245"/>
      <c r="AI64" s="245"/>
      <c r="AJ64" s="245"/>
      <c r="AK64" s="245"/>
      <c r="AL64" s="245"/>
      <c r="AM64" s="247"/>
      <c r="AN64" s="246"/>
      <c r="AO64" s="245"/>
      <c r="AP64" s="245"/>
      <c r="AQ64" s="245"/>
      <c r="AR64" s="244"/>
    </row>
    <row r="65" spans="1:44" hidden="1" x14ac:dyDescent="0.25">
      <c r="A65" s="365"/>
      <c r="B65" s="256" t="s">
        <v>329</v>
      </c>
      <c r="C65" s="338"/>
      <c r="D65" s="338"/>
      <c r="E65" s="338"/>
      <c r="F65" s="338"/>
      <c r="G65" s="338"/>
      <c r="H65" s="338"/>
      <c r="I65" s="255"/>
      <c r="J65" s="254"/>
      <c r="K65" s="80">
        <f t="shared" si="6"/>
        <v>0</v>
      </c>
      <c r="L65" s="74">
        <f t="shared" si="7"/>
        <v>0</v>
      </c>
      <c r="M65" s="253"/>
      <c r="N65" s="75">
        <f t="shared" si="8"/>
        <v>0</v>
      </c>
      <c r="O65" s="252"/>
      <c r="P65" s="169"/>
      <c r="Q65" s="72">
        <f t="shared" si="9"/>
        <v>0</v>
      </c>
      <c r="R65" s="81">
        <f t="shared" si="10"/>
        <v>0</v>
      </c>
      <c r="S65" s="74">
        <f t="shared" si="11"/>
        <v>0</v>
      </c>
      <c r="T65" s="251"/>
      <c r="U65" s="250"/>
      <c r="V65" s="245"/>
      <c r="W65" s="245"/>
      <c r="X65" s="245"/>
      <c r="Y65" s="245"/>
      <c r="Z65" s="244"/>
      <c r="AA65" s="249"/>
      <c r="AB65" s="246"/>
      <c r="AC65" s="245"/>
      <c r="AD65" s="245"/>
      <c r="AE65" s="245"/>
      <c r="AF65" s="77"/>
      <c r="AG65" s="248"/>
      <c r="AH65" s="245"/>
      <c r="AI65" s="245"/>
      <c r="AJ65" s="245"/>
      <c r="AK65" s="245"/>
      <c r="AL65" s="245"/>
      <c r="AM65" s="247"/>
      <c r="AN65" s="246"/>
      <c r="AO65" s="245"/>
      <c r="AP65" s="245"/>
      <c r="AQ65" s="245"/>
      <c r="AR65" s="244"/>
    </row>
    <row r="66" spans="1:44" hidden="1" x14ac:dyDescent="0.25">
      <c r="A66" s="365"/>
      <c r="B66" s="256" t="s">
        <v>328</v>
      </c>
      <c r="C66" s="338"/>
      <c r="D66" s="338"/>
      <c r="E66" s="338"/>
      <c r="F66" s="338"/>
      <c r="G66" s="338"/>
      <c r="H66" s="338"/>
      <c r="I66" s="255"/>
      <c r="J66" s="254"/>
      <c r="K66" s="80">
        <f t="shared" si="6"/>
        <v>0</v>
      </c>
      <c r="L66" s="74">
        <f t="shared" si="7"/>
        <v>0</v>
      </c>
      <c r="M66" s="253"/>
      <c r="N66" s="75">
        <f t="shared" si="8"/>
        <v>0</v>
      </c>
      <c r="O66" s="252"/>
      <c r="P66" s="169"/>
      <c r="Q66" s="72">
        <f t="shared" si="9"/>
        <v>0</v>
      </c>
      <c r="R66" s="81">
        <f t="shared" si="10"/>
        <v>0</v>
      </c>
      <c r="S66" s="74">
        <f t="shared" si="11"/>
        <v>0</v>
      </c>
      <c r="T66" s="251"/>
      <c r="U66" s="250"/>
      <c r="V66" s="245"/>
      <c r="W66" s="245"/>
      <c r="X66" s="245"/>
      <c r="Y66" s="245"/>
      <c r="Z66" s="244"/>
      <c r="AA66" s="249"/>
      <c r="AB66" s="246"/>
      <c r="AC66" s="245"/>
      <c r="AD66" s="245"/>
      <c r="AE66" s="245"/>
      <c r="AF66" s="77"/>
      <c r="AG66" s="248"/>
      <c r="AH66" s="245"/>
      <c r="AI66" s="245"/>
      <c r="AJ66" s="245"/>
      <c r="AK66" s="245"/>
      <c r="AL66" s="245"/>
      <c r="AM66" s="247"/>
      <c r="AN66" s="246"/>
      <c r="AO66" s="245"/>
      <c r="AP66" s="245"/>
      <c r="AQ66" s="245"/>
      <c r="AR66" s="244"/>
    </row>
    <row r="67" spans="1:44" hidden="1" x14ac:dyDescent="0.25">
      <c r="A67" s="365"/>
      <c r="B67" s="256" t="s">
        <v>327</v>
      </c>
      <c r="C67" s="338"/>
      <c r="D67" s="338"/>
      <c r="E67" s="338"/>
      <c r="F67" s="338"/>
      <c r="G67" s="338"/>
      <c r="H67" s="338"/>
      <c r="I67" s="255"/>
      <c r="J67" s="254"/>
      <c r="K67" s="80">
        <f t="shared" si="6"/>
        <v>0</v>
      </c>
      <c r="L67" s="74">
        <f t="shared" si="7"/>
        <v>0</v>
      </c>
      <c r="M67" s="253"/>
      <c r="N67" s="75">
        <f t="shared" si="8"/>
        <v>0</v>
      </c>
      <c r="O67" s="252"/>
      <c r="P67" s="169"/>
      <c r="Q67" s="72">
        <f t="shared" si="9"/>
        <v>0</v>
      </c>
      <c r="R67" s="81">
        <f t="shared" si="10"/>
        <v>0</v>
      </c>
      <c r="S67" s="74">
        <f t="shared" si="11"/>
        <v>0</v>
      </c>
      <c r="T67" s="251"/>
      <c r="U67" s="250"/>
      <c r="V67" s="245"/>
      <c r="W67" s="245"/>
      <c r="X67" s="245"/>
      <c r="Y67" s="245"/>
      <c r="Z67" s="244"/>
      <c r="AA67" s="249"/>
      <c r="AB67" s="246"/>
      <c r="AC67" s="245"/>
      <c r="AD67" s="245"/>
      <c r="AE67" s="245"/>
      <c r="AF67" s="77"/>
      <c r="AG67" s="248"/>
      <c r="AH67" s="245"/>
      <c r="AI67" s="245"/>
      <c r="AJ67" s="245"/>
      <c r="AK67" s="245"/>
      <c r="AL67" s="245"/>
      <c r="AM67" s="247"/>
      <c r="AN67" s="246"/>
      <c r="AO67" s="245"/>
      <c r="AP67" s="245"/>
      <c r="AQ67" s="245"/>
      <c r="AR67" s="244"/>
    </row>
    <row r="68" spans="1:44" hidden="1" x14ac:dyDescent="0.25">
      <c r="A68" s="365"/>
      <c r="B68" s="256" t="s">
        <v>326</v>
      </c>
      <c r="C68" s="338"/>
      <c r="D68" s="338"/>
      <c r="E68" s="338"/>
      <c r="F68" s="338"/>
      <c r="G68" s="338"/>
      <c r="H68" s="338"/>
      <c r="I68" s="255"/>
      <c r="J68" s="254"/>
      <c r="K68" s="80">
        <f t="shared" si="6"/>
        <v>0</v>
      </c>
      <c r="L68" s="74">
        <f t="shared" si="7"/>
        <v>0</v>
      </c>
      <c r="M68" s="253"/>
      <c r="N68" s="75">
        <f t="shared" si="8"/>
        <v>0</v>
      </c>
      <c r="O68" s="252"/>
      <c r="P68" s="169"/>
      <c r="Q68" s="72">
        <f t="shared" si="9"/>
        <v>0</v>
      </c>
      <c r="R68" s="81">
        <f t="shared" si="10"/>
        <v>0</v>
      </c>
      <c r="S68" s="74">
        <f t="shared" si="11"/>
        <v>0</v>
      </c>
      <c r="T68" s="251"/>
      <c r="U68" s="250"/>
      <c r="V68" s="245"/>
      <c r="W68" s="245"/>
      <c r="X68" s="245"/>
      <c r="Y68" s="245"/>
      <c r="Z68" s="244"/>
      <c r="AA68" s="249"/>
      <c r="AB68" s="246"/>
      <c r="AC68" s="245"/>
      <c r="AD68" s="245"/>
      <c r="AE68" s="245"/>
      <c r="AF68" s="77"/>
      <c r="AG68" s="248"/>
      <c r="AH68" s="245"/>
      <c r="AI68" s="245"/>
      <c r="AJ68" s="245"/>
      <c r="AK68" s="245"/>
      <c r="AL68" s="245"/>
      <c r="AM68" s="247"/>
      <c r="AN68" s="246"/>
      <c r="AO68" s="245"/>
      <c r="AP68" s="245"/>
      <c r="AQ68" s="245"/>
      <c r="AR68" s="244"/>
    </row>
    <row r="69" spans="1:44" hidden="1" x14ac:dyDescent="0.25">
      <c r="A69" s="365"/>
      <c r="B69" s="256" t="s">
        <v>325</v>
      </c>
      <c r="C69" s="338"/>
      <c r="D69" s="338"/>
      <c r="E69" s="338"/>
      <c r="F69" s="338"/>
      <c r="G69" s="338"/>
      <c r="H69" s="338"/>
      <c r="I69" s="255"/>
      <c r="J69" s="254"/>
      <c r="K69" s="80">
        <f t="shared" si="6"/>
        <v>0</v>
      </c>
      <c r="L69" s="74">
        <f t="shared" si="7"/>
        <v>0</v>
      </c>
      <c r="M69" s="253"/>
      <c r="N69" s="75">
        <f t="shared" si="8"/>
        <v>0</v>
      </c>
      <c r="O69" s="252"/>
      <c r="P69" s="169"/>
      <c r="Q69" s="72">
        <f t="shared" si="9"/>
        <v>0</v>
      </c>
      <c r="R69" s="81">
        <f t="shared" si="10"/>
        <v>0</v>
      </c>
      <c r="S69" s="74">
        <f t="shared" si="11"/>
        <v>0</v>
      </c>
      <c r="T69" s="251"/>
      <c r="U69" s="250"/>
      <c r="V69" s="245"/>
      <c r="W69" s="245"/>
      <c r="X69" s="245"/>
      <c r="Y69" s="245"/>
      <c r="Z69" s="244"/>
      <c r="AA69" s="249"/>
      <c r="AB69" s="246"/>
      <c r="AC69" s="245"/>
      <c r="AD69" s="245"/>
      <c r="AE69" s="245"/>
      <c r="AF69" s="77"/>
      <c r="AG69" s="248"/>
      <c r="AH69" s="245"/>
      <c r="AI69" s="245"/>
      <c r="AJ69" s="245"/>
      <c r="AK69" s="245"/>
      <c r="AL69" s="245"/>
      <c r="AM69" s="247"/>
      <c r="AN69" s="246"/>
      <c r="AO69" s="245"/>
      <c r="AP69" s="245"/>
      <c r="AQ69" s="245"/>
      <c r="AR69" s="244"/>
    </row>
    <row r="70" spans="1:44" hidden="1" x14ac:dyDescent="0.25">
      <c r="A70" s="365"/>
      <c r="B70" s="256" t="s">
        <v>324</v>
      </c>
      <c r="C70" s="338"/>
      <c r="D70" s="338"/>
      <c r="E70" s="338"/>
      <c r="F70" s="338"/>
      <c r="G70" s="338"/>
      <c r="H70" s="338"/>
      <c r="I70" s="255"/>
      <c r="J70" s="254"/>
      <c r="K70" s="80">
        <f t="shared" si="6"/>
        <v>0</v>
      </c>
      <c r="L70" s="74">
        <f t="shared" si="7"/>
        <v>0</v>
      </c>
      <c r="M70" s="253"/>
      <c r="N70" s="75">
        <f t="shared" si="8"/>
        <v>0</v>
      </c>
      <c r="O70" s="252"/>
      <c r="P70" s="169"/>
      <c r="Q70" s="72">
        <f t="shared" si="9"/>
        <v>0</v>
      </c>
      <c r="R70" s="81">
        <f t="shared" si="10"/>
        <v>0</v>
      </c>
      <c r="S70" s="74">
        <f t="shared" si="11"/>
        <v>0</v>
      </c>
      <c r="T70" s="251"/>
      <c r="U70" s="250"/>
      <c r="V70" s="245"/>
      <c r="W70" s="245"/>
      <c r="X70" s="245"/>
      <c r="Y70" s="245"/>
      <c r="Z70" s="244"/>
      <c r="AA70" s="249"/>
      <c r="AB70" s="246"/>
      <c r="AC70" s="245"/>
      <c r="AD70" s="245"/>
      <c r="AE70" s="245"/>
      <c r="AF70" s="77"/>
      <c r="AG70" s="248"/>
      <c r="AH70" s="245"/>
      <c r="AI70" s="245"/>
      <c r="AJ70" s="245"/>
      <c r="AK70" s="245"/>
      <c r="AL70" s="245"/>
      <c r="AM70" s="247"/>
      <c r="AN70" s="246"/>
      <c r="AO70" s="245"/>
      <c r="AP70" s="245"/>
      <c r="AQ70" s="245"/>
      <c r="AR70" s="244"/>
    </row>
    <row r="71" spans="1:44" hidden="1" x14ac:dyDescent="0.25">
      <c r="A71" s="365"/>
      <c r="B71" s="256" t="s">
        <v>323</v>
      </c>
      <c r="C71" s="338"/>
      <c r="D71" s="338"/>
      <c r="E71" s="338"/>
      <c r="F71" s="338"/>
      <c r="G71" s="338"/>
      <c r="H71" s="338"/>
      <c r="I71" s="255"/>
      <c r="J71" s="254"/>
      <c r="K71" s="80">
        <f t="shared" si="6"/>
        <v>0</v>
      </c>
      <c r="L71" s="74">
        <f t="shared" si="7"/>
        <v>0</v>
      </c>
      <c r="M71" s="253"/>
      <c r="N71" s="75">
        <f t="shared" si="8"/>
        <v>0</v>
      </c>
      <c r="O71" s="252"/>
      <c r="P71" s="169"/>
      <c r="Q71" s="72">
        <f t="shared" si="9"/>
        <v>0</v>
      </c>
      <c r="R71" s="81">
        <f t="shared" si="10"/>
        <v>0</v>
      </c>
      <c r="S71" s="74">
        <f t="shared" si="11"/>
        <v>0</v>
      </c>
      <c r="T71" s="251"/>
      <c r="U71" s="250"/>
      <c r="V71" s="245"/>
      <c r="W71" s="245"/>
      <c r="X71" s="245"/>
      <c r="Y71" s="245"/>
      <c r="Z71" s="244"/>
      <c r="AA71" s="249"/>
      <c r="AB71" s="246"/>
      <c r="AC71" s="245"/>
      <c r="AD71" s="245"/>
      <c r="AE71" s="245"/>
      <c r="AF71" s="77"/>
      <c r="AG71" s="248"/>
      <c r="AH71" s="245"/>
      <c r="AI71" s="245"/>
      <c r="AJ71" s="245"/>
      <c r="AK71" s="245"/>
      <c r="AL71" s="245"/>
      <c r="AM71" s="247"/>
      <c r="AN71" s="246"/>
      <c r="AO71" s="245"/>
      <c r="AP71" s="245"/>
      <c r="AQ71" s="245"/>
      <c r="AR71" s="244"/>
    </row>
    <row r="72" spans="1:44" hidden="1" x14ac:dyDescent="0.25">
      <c r="A72" s="365"/>
      <c r="B72" s="256" t="s">
        <v>322</v>
      </c>
      <c r="C72" s="338"/>
      <c r="D72" s="338"/>
      <c r="E72" s="338"/>
      <c r="F72" s="338"/>
      <c r="G72" s="338"/>
      <c r="H72" s="338"/>
      <c r="I72" s="255"/>
      <c r="J72" s="254"/>
      <c r="K72" s="80">
        <f t="shared" ref="K72:K103" si="12">J72/2080</f>
        <v>0</v>
      </c>
      <c r="L72" s="74">
        <f t="shared" ref="L72:L107" si="13">I72*J72</f>
        <v>0</v>
      </c>
      <c r="M72" s="253"/>
      <c r="N72" s="75">
        <f t="shared" ref="N72:N103" si="14">SUM(L72:M72)</f>
        <v>0</v>
      </c>
      <c r="O72" s="252"/>
      <c r="P72" s="169"/>
      <c r="Q72" s="72">
        <f t="shared" ref="Q72:Q107" si="15">IFERROR(-(O72*L72),"")</f>
        <v>0</v>
      </c>
      <c r="R72" s="81">
        <f t="shared" ref="R72:R107" si="16">IFERROR(-(M72*P72),"")</f>
        <v>0</v>
      </c>
      <c r="S72" s="74">
        <f t="shared" ref="S72:S103" si="17">SUM(N72,Q72,R72)</f>
        <v>0</v>
      </c>
      <c r="T72" s="251"/>
      <c r="U72" s="250"/>
      <c r="V72" s="245"/>
      <c r="W72" s="245"/>
      <c r="X72" s="245"/>
      <c r="Y72" s="245"/>
      <c r="Z72" s="244"/>
      <c r="AA72" s="249"/>
      <c r="AB72" s="246"/>
      <c r="AC72" s="245"/>
      <c r="AD72" s="245"/>
      <c r="AE72" s="245"/>
      <c r="AF72" s="77"/>
      <c r="AG72" s="248"/>
      <c r="AH72" s="245"/>
      <c r="AI72" s="245"/>
      <c r="AJ72" s="245"/>
      <c r="AK72" s="245"/>
      <c r="AL72" s="245"/>
      <c r="AM72" s="247"/>
      <c r="AN72" s="246"/>
      <c r="AO72" s="245"/>
      <c r="AP72" s="245"/>
      <c r="AQ72" s="245"/>
      <c r="AR72" s="244"/>
    </row>
    <row r="73" spans="1:44" hidden="1" x14ac:dyDescent="0.25">
      <c r="A73" s="365"/>
      <c r="B73" s="256" t="s">
        <v>321</v>
      </c>
      <c r="C73" s="338"/>
      <c r="D73" s="338"/>
      <c r="E73" s="338"/>
      <c r="F73" s="338"/>
      <c r="G73" s="338"/>
      <c r="H73" s="338"/>
      <c r="I73" s="255"/>
      <c r="J73" s="254"/>
      <c r="K73" s="80">
        <f t="shared" si="12"/>
        <v>0</v>
      </c>
      <c r="L73" s="74">
        <f t="shared" si="13"/>
        <v>0</v>
      </c>
      <c r="M73" s="253"/>
      <c r="N73" s="75">
        <f t="shared" si="14"/>
        <v>0</v>
      </c>
      <c r="O73" s="252"/>
      <c r="P73" s="169"/>
      <c r="Q73" s="72">
        <f t="shared" si="15"/>
        <v>0</v>
      </c>
      <c r="R73" s="81">
        <f t="shared" si="16"/>
        <v>0</v>
      </c>
      <c r="S73" s="74">
        <f t="shared" si="17"/>
        <v>0</v>
      </c>
      <c r="T73" s="251"/>
      <c r="U73" s="250"/>
      <c r="V73" s="245"/>
      <c r="W73" s="245"/>
      <c r="X73" s="245"/>
      <c r="Y73" s="245"/>
      <c r="Z73" s="244"/>
      <c r="AA73" s="249"/>
      <c r="AB73" s="246"/>
      <c r="AC73" s="245"/>
      <c r="AD73" s="245"/>
      <c r="AE73" s="245"/>
      <c r="AF73" s="77"/>
      <c r="AG73" s="248"/>
      <c r="AH73" s="245"/>
      <c r="AI73" s="245"/>
      <c r="AJ73" s="245"/>
      <c r="AK73" s="245"/>
      <c r="AL73" s="245"/>
      <c r="AM73" s="247"/>
      <c r="AN73" s="246"/>
      <c r="AO73" s="245"/>
      <c r="AP73" s="245"/>
      <c r="AQ73" s="245"/>
      <c r="AR73" s="244"/>
    </row>
    <row r="74" spans="1:44" hidden="1" x14ac:dyDescent="0.25">
      <c r="A74" s="365"/>
      <c r="B74" s="256" t="s">
        <v>320</v>
      </c>
      <c r="C74" s="338"/>
      <c r="D74" s="338"/>
      <c r="E74" s="338"/>
      <c r="F74" s="338"/>
      <c r="G74" s="338"/>
      <c r="H74" s="338"/>
      <c r="I74" s="255"/>
      <c r="J74" s="254"/>
      <c r="K74" s="80">
        <f t="shared" si="12"/>
        <v>0</v>
      </c>
      <c r="L74" s="74">
        <f t="shared" si="13"/>
        <v>0</v>
      </c>
      <c r="M74" s="253"/>
      <c r="N74" s="75">
        <f t="shared" si="14"/>
        <v>0</v>
      </c>
      <c r="O74" s="252"/>
      <c r="P74" s="169"/>
      <c r="Q74" s="72">
        <f t="shared" si="15"/>
        <v>0</v>
      </c>
      <c r="R74" s="81">
        <f t="shared" si="16"/>
        <v>0</v>
      </c>
      <c r="S74" s="74">
        <f t="shared" si="17"/>
        <v>0</v>
      </c>
      <c r="T74" s="251"/>
      <c r="U74" s="250"/>
      <c r="V74" s="245"/>
      <c r="W74" s="245"/>
      <c r="X74" s="245"/>
      <c r="Y74" s="245"/>
      <c r="Z74" s="244"/>
      <c r="AA74" s="249"/>
      <c r="AB74" s="246"/>
      <c r="AC74" s="245"/>
      <c r="AD74" s="245"/>
      <c r="AE74" s="245"/>
      <c r="AF74" s="77"/>
      <c r="AG74" s="248"/>
      <c r="AH74" s="245"/>
      <c r="AI74" s="245"/>
      <c r="AJ74" s="245"/>
      <c r="AK74" s="245"/>
      <c r="AL74" s="245"/>
      <c r="AM74" s="247"/>
      <c r="AN74" s="246"/>
      <c r="AO74" s="245"/>
      <c r="AP74" s="245"/>
      <c r="AQ74" s="245"/>
      <c r="AR74" s="244"/>
    </row>
    <row r="75" spans="1:44" hidden="1" x14ac:dyDescent="0.25">
      <c r="A75" s="365"/>
      <c r="B75" s="256" t="s">
        <v>319</v>
      </c>
      <c r="C75" s="338"/>
      <c r="D75" s="338"/>
      <c r="E75" s="338"/>
      <c r="F75" s="338"/>
      <c r="G75" s="338"/>
      <c r="H75" s="338"/>
      <c r="I75" s="255"/>
      <c r="J75" s="254"/>
      <c r="K75" s="80">
        <f t="shared" si="12"/>
        <v>0</v>
      </c>
      <c r="L75" s="74">
        <f t="shared" si="13"/>
        <v>0</v>
      </c>
      <c r="M75" s="253"/>
      <c r="N75" s="75">
        <f t="shared" si="14"/>
        <v>0</v>
      </c>
      <c r="O75" s="252"/>
      <c r="P75" s="169"/>
      <c r="Q75" s="72">
        <f t="shared" si="15"/>
        <v>0</v>
      </c>
      <c r="R75" s="81">
        <f t="shared" si="16"/>
        <v>0</v>
      </c>
      <c r="S75" s="74">
        <f t="shared" si="17"/>
        <v>0</v>
      </c>
      <c r="T75" s="251"/>
      <c r="U75" s="250"/>
      <c r="V75" s="245"/>
      <c r="W75" s="245"/>
      <c r="X75" s="245"/>
      <c r="Y75" s="245"/>
      <c r="Z75" s="244"/>
      <c r="AA75" s="249"/>
      <c r="AB75" s="246"/>
      <c r="AC75" s="245"/>
      <c r="AD75" s="245"/>
      <c r="AE75" s="245"/>
      <c r="AF75" s="77"/>
      <c r="AG75" s="248"/>
      <c r="AH75" s="245"/>
      <c r="AI75" s="245"/>
      <c r="AJ75" s="245"/>
      <c r="AK75" s="245"/>
      <c r="AL75" s="245"/>
      <c r="AM75" s="247"/>
      <c r="AN75" s="246"/>
      <c r="AO75" s="245"/>
      <c r="AP75" s="245"/>
      <c r="AQ75" s="245"/>
      <c r="AR75" s="244"/>
    </row>
    <row r="76" spans="1:44" hidden="1" x14ac:dyDescent="0.25">
      <c r="A76" s="365"/>
      <c r="B76" s="256" t="s">
        <v>318</v>
      </c>
      <c r="C76" s="338"/>
      <c r="D76" s="338"/>
      <c r="E76" s="338"/>
      <c r="F76" s="338"/>
      <c r="G76" s="338"/>
      <c r="H76" s="338"/>
      <c r="I76" s="255"/>
      <c r="J76" s="254"/>
      <c r="K76" s="80">
        <f t="shared" si="12"/>
        <v>0</v>
      </c>
      <c r="L76" s="74">
        <f t="shared" si="13"/>
        <v>0</v>
      </c>
      <c r="M76" s="253"/>
      <c r="N76" s="75">
        <f t="shared" si="14"/>
        <v>0</v>
      </c>
      <c r="O76" s="252"/>
      <c r="P76" s="169"/>
      <c r="Q76" s="72">
        <f t="shared" si="15"/>
        <v>0</v>
      </c>
      <c r="R76" s="81">
        <f t="shared" si="16"/>
        <v>0</v>
      </c>
      <c r="S76" s="74">
        <f t="shared" si="17"/>
        <v>0</v>
      </c>
      <c r="T76" s="251"/>
      <c r="U76" s="250"/>
      <c r="V76" s="245"/>
      <c r="W76" s="245"/>
      <c r="X76" s="245"/>
      <c r="Y76" s="245"/>
      <c r="Z76" s="244"/>
      <c r="AA76" s="249"/>
      <c r="AB76" s="246"/>
      <c r="AC76" s="245"/>
      <c r="AD76" s="245"/>
      <c r="AE76" s="245"/>
      <c r="AF76" s="77"/>
      <c r="AG76" s="248"/>
      <c r="AH76" s="245"/>
      <c r="AI76" s="245"/>
      <c r="AJ76" s="245"/>
      <c r="AK76" s="245"/>
      <c r="AL76" s="245"/>
      <c r="AM76" s="247"/>
      <c r="AN76" s="246"/>
      <c r="AO76" s="245"/>
      <c r="AP76" s="245"/>
      <c r="AQ76" s="245"/>
      <c r="AR76" s="244"/>
    </row>
    <row r="77" spans="1:44" hidden="1" x14ac:dyDescent="0.25">
      <c r="A77" s="365"/>
      <c r="B77" s="256" t="s">
        <v>317</v>
      </c>
      <c r="C77" s="338"/>
      <c r="D77" s="338"/>
      <c r="E77" s="338"/>
      <c r="F77" s="338"/>
      <c r="G77" s="338"/>
      <c r="H77" s="338"/>
      <c r="I77" s="255"/>
      <c r="J77" s="254"/>
      <c r="K77" s="80">
        <f t="shared" si="12"/>
        <v>0</v>
      </c>
      <c r="L77" s="74">
        <f t="shared" si="13"/>
        <v>0</v>
      </c>
      <c r="M77" s="253"/>
      <c r="N77" s="75">
        <f t="shared" si="14"/>
        <v>0</v>
      </c>
      <c r="O77" s="252"/>
      <c r="P77" s="169"/>
      <c r="Q77" s="72">
        <f t="shared" si="15"/>
        <v>0</v>
      </c>
      <c r="R77" s="81">
        <f t="shared" si="16"/>
        <v>0</v>
      </c>
      <c r="S77" s="74">
        <f t="shared" si="17"/>
        <v>0</v>
      </c>
      <c r="T77" s="251"/>
      <c r="U77" s="250"/>
      <c r="V77" s="245"/>
      <c r="W77" s="245"/>
      <c r="X77" s="245"/>
      <c r="Y77" s="245"/>
      <c r="Z77" s="244"/>
      <c r="AA77" s="249"/>
      <c r="AB77" s="246"/>
      <c r="AC77" s="245"/>
      <c r="AD77" s="245"/>
      <c r="AE77" s="245"/>
      <c r="AF77" s="77"/>
      <c r="AG77" s="248"/>
      <c r="AH77" s="245"/>
      <c r="AI77" s="245"/>
      <c r="AJ77" s="245"/>
      <c r="AK77" s="245"/>
      <c r="AL77" s="245"/>
      <c r="AM77" s="247"/>
      <c r="AN77" s="246"/>
      <c r="AO77" s="245"/>
      <c r="AP77" s="245"/>
      <c r="AQ77" s="245"/>
      <c r="AR77" s="244"/>
    </row>
    <row r="78" spans="1:44" hidden="1" x14ac:dyDescent="0.25">
      <c r="A78" s="365"/>
      <c r="B78" s="256" t="s">
        <v>316</v>
      </c>
      <c r="C78" s="338"/>
      <c r="D78" s="338"/>
      <c r="E78" s="338"/>
      <c r="F78" s="338"/>
      <c r="G78" s="338"/>
      <c r="H78" s="338"/>
      <c r="I78" s="255"/>
      <c r="J78" s="254"/>
      <c r="K78" s="80">
        <f t="shared" si="12"/>
        <v>0</v>
      </c>
      <c r="L78" s="74">
        <f t="shared" si="13"/>
        <v>0</v>
      </c>
      <c r="M78" s="253"/>
      <c r="N78" s="75">
        <f t="shared" si="14"/>
        <v>0</v>
      </c>
      <c r="O78" s="252"/>
      <c r="P78" s="169"/>
      <c r="Q78" s="72">
        <f t="shared" si="15"/>
        <v>0</v>
      </c>
      <c r="R78" s="81">
        <f t="shared" si="16"/>
        <v>0</v>
      </c>
      <c r="S78" s="74">
        <f t="shared" si="17"/>
        <v>0</v>
      </c>
      <c r="T78" s="251"/>
      <c r="U78" s="250"/>
      <c r="V78" s="245"/>
      <c r="W78" s="245"/>
      <c r="X78" s="245"/>
      <c r="Y78" s="245"/>
      <c r="Z78" s="244"/>
      <c r="AA78" s="249"/>
      <c r="AB78" s="246"/>
      <c r="AC78" s="245"/>
      <c r="AD78" s="245"/>
      <c r="AE78" s="245"/>
      <c r="AF78" s="77"/>
      <c r="AG78" s="248"/>
      <c r="AH78" s="245"/>
      <c r="AI78" s="245"/>
      <c r="AJ78" s="245"/>
      <c r="AK78" s="245"/>
      <c r="AL78" s="245"/>
      <c r="AM78" s="247"/>
      <c r="AN78" s="246"/>
      <c r="AO78" s="245"/>
      <c r="AP78" s="245"/>
      <c r="AQ78" s="245"/>
      <c r="AR78" s="244"/>
    </row>
    <row r="79" spans="1:44" hidden="1" x14ac:dyDescent="0.25">
      <c r="A79" s="365"/>
      <c r="B79" s="256" t="s">
        <v>315</v>
      </c>
      <c r="C79" s="338"/>
      <c r="D79" s="338"/>
      <c r="E79" s="338"/>
      <c r="F79" s="338"/>
      <c r="G79" s="338"/>
      <c r="H79" s="338"/>
      <c r="I79" s="255"/>
      <c r="J79" s="254"/>
      <c r="K79" s="80">
        <f t="shared" si="12"/>
        <v>0</v>
      </c>
      <c r="L79" s="74">
        <f t="shared" si="13"/>
        <v>0</v>
      </c>
      <c r="M79" s="253"/>
      <c r="N79" s="75">
        <f t="shared" si="14"/>
        <v>0</v>
      </c>
      <c r="O79" s="252"/>
      <c r="P79" s="169"/>
      <c r="Q79" s="72">
        <f t="shared" si="15"/>
        <v>0</v>
      </c>
      <c r="R79" s="81">
        <f t="shared" si="16"/>
        <v>0</v>
      </c>
      <c r="S79" s="74">
        <f t="shared" si="17"/>
        <v>0</v>
      </c>
      <c r="T79" s="251"/>
      <c r="U79" s="250"/>
      <c r="V79" s="245"/>
      <c r="W79" s="245"/>
      <c r="X79" s="245"/>
      <c r="Y79" s="245"/>
      <c r="Z79" s="244"/>
      <c r="AA79" s="249"/>
      <c r="AB79" s="246"/>
      <c r="AC79" s="245"/>
      <c r="AD79" s="245"/>
      <c r="AE79" s="245"/>
      <c r="AF79" s="77"/>
      <c r="AG79" s="248"/>
      <c r="AH79" s="245"/>
      <c r="AI79" s="245"/>
      <c r="AJ79" s="245"/>
      <c r="AK79" s="245"/>
      <c r="AL79" s="245"/>
      <c r="AM79" s="247"/>
      <c r="AN79" s="246"/>
      <c r="AO79" s="245"/>
      <c r="AP79" s="245"/>
      <c r="AQ79" s="245"/>
      <c r="AR79" s="244"/>
    </row>
    <row r="80" spans="1:44" hidden="1" x14ac:dyDescent="0.25">
      <c r="A80" s="365"/>
      <c r="B80" s="256" t="s">
        <v>314</v>
      </c>
      <c r="C80" s="338"/>
      <c r="D80" s="338"/>
      <c r="E80" s="338"/>
      <c r="F80" s="338"/>
      <c r="G80" s="338"/>
      <c r="H80" s="338"/>
      <c r="I80" s="255"/>
      <c r="J80" s="254"/>
      <c r="K80" s="80">
        <f t="shared" si="12"/>
        <v>0</v>
      </c>
      <c r="L80" s="74">
        <f t="shared" si="13"/>
        <v>0</v>
      </c>
      <c r="M80" s="253"/>
      <c r="N80" s="75">
        <f t="shared" si="14"/>
        <v>0</v>
      </c>
      <c r="O80" s="252"/>
      <c r="P80" s="169"/>
      <c r="Q80" s="72">
        <f t="shared" si="15"/>
        <v>0</v>
      </c>
      <c r="R80" s="81">
        <f t="shared" si="16"/>
        <v>0</v>
      </c>
      <c r="S80" s="74">
        <f t="shared" si="17"/>
        <v>0</v>
      </c>
      <c r="T80" s="251"/>
      <c r="U80" s="250"/>
      <c r="V80" s="245"/>
      <c r="W80" s="245"/>
      <c r="X80" s="245"/>
      <c r="Y80" s="245"/>
      <c r="Z80" s="244"/>
      <c r="AA80" s="249"/>
      <c r="AB80" s="246"/>
      <c r="AC80" s="245"/>
      <c r="AD80" s="245"/>
      <c r="AE80" s="245"/>
      <c r="AF80" s="77"/>
      <c r="AG80" s="248"/>
      <c r="AH80" s="245"/>
      <c r="AI80" s="245"/>
      <c r="AJ80" s="245"/>
      <c r="AK80" s="245"/>
      <c r="AL80" s="245"/>
      <c r="AM80" s="247"/>
      <c r="AN80" s="246"/>
      <c r="AO80" s="245"/>
      <c r="AP80" s="245"/>
      <c r="AQ80" s="245"/>
      <c r="AR80" s="244"/>
    </row>
    <row r="81" spans="1:44" hidden="1" x14ac:dyDescent="0.25">
      <c r="A81" s="365"/>
      <c r="B81" s="256" t="s">
        <v>313</v>
      </c>
      <c r="C81" s="338"/>
      <c r="D81" s="338"/>
      <c r="E81" s="338"/>
      <c r="F81" s="338"/>
      <c r="G81" s="338"/>
      <c r="H81" s="338"/>
      <c r="I81" s="255"/>
      <c r="J81" s="254"/>
      <c r="K81" s="80">
        <f t="shared" si="12"/>
        <v>0</v>
      </c>
      <c r="L81" s="74">
        <f t="shared" si="13"/>
        <v>0</v>
      </c>
      <c r="M81" s="253"/>
      <c r="N81" s="75">
        <f t="shared" si="14"/>
        <v>0</v>
      </c>
      <c r="O81" s="252"/>
      <c r="P81" s="169"/>
      <c r="Q81" s="72">
        <f t="shared" si="15"/>
        <v>0</v>
      </c>
      <c r="R81" s="81">
        <f t="shared" si="16"/>
        <v>0</v>
      </c>
      <c r="S81" s="74">
        <f t="shared" si="17"/>
        <v>0</v>
      </c>
      <c r="T81" s="251"/>
      <c r="U81" s="250"/>
      <c r="V81" s="245"/>
      <c r="W81" s="245"/>
      <c r="X81" s="245"/>
      <c r="Y81" s="245"/>
      <c r="Z81" s="244"/>
      <c r="AA81" s="249"/>
      <c r="AB81" s="246"/>
      <c r="AC81" s="245"/>
      <c r="AD81" s="245"/>
      <c r="AE81" s="245"/>
      <c r="AF81" s="77"/>
      <c r="AG81" s="248"/>
      <c r="AH81" s="245"/>
      <c r="AI81" s="245"/>
      <c r="AJ81" s="245"/>
      <c r="AK81" s="245"/>
      <c r="AL81" s="245"/>
      <c r="AM81" s="247"/>
      <c r="AN81" s="246"/>
      <c r="AO81" s="245"/>
      <c r="AP81" s="245"/>
      <c r="AQ81" s="245"/>
      <c r="AR81" s="244"/>
    </row>
    <row r="82" spans="1:44" hidden="1" x14ac:dyDescent="0.25">
      <c r="A82" s="365"/>
      <c r="B82" s="256" t="s">
        <v>312</v>
      </c>
      <c r="C82" s="338"/>
      <c r="D82" s="338"/>
      <c r="E82" s="338"/>
      <c r="F82" s="338"/>
      <c r="G82" s="338"/>
      <c r="H82" s="338"/>
      <c r="I82" s="255"/>
      <c r="J82" s="254"/>
      <c r="K82" s="80">
        <f t="shared" si="12"/>
        <v>0</v>
      </c>
      <c r="L82" s="74">
        <f t="shared" si="13"/>
        <v>0</v>
      </c>
      <c r="M82" s="253"/>
      <c r="N82" s="75">
        <f t="shared" si="14"/>
        <v>0</v>
      </c>
      <c r="O82" s="252"/>
      <c r="P82" s="169"/>
      <c r="Q82" s="72">
        <f t="shared" si="15"/>
        <v>0</v>
      </c>
      <c r="R82" s="81">
        <f t="shared" si="16"/>
        <v>0</v>
      </c>
      <c r="S82" s="74">
        <f t="shared" si="17"/>
        <v>0</v>
      </c>
      <c r="T82" s="251"/>
      <c r="U82" s="250"/>
      <c r="V82" s="245"/>
      <c r="W82" s="245"/>
      <c r="X82" s="245"/>
      <c r="Y82" s="245"/>
      <c r="Z82" s="244"/>
      <c r="AA82" s="249"/>
      <c r="AB82" s="246"/>
      <c r="AC82" s="245"/>
      <c r="AD82" s="245"/>
      <c r="AE82" s="245"/>
      <c r="AF82" s="77"/>
      <c r="AG82" s="248"/>
      <c r="AH82" s="245"/>
      <c r="AI82" s="245"/>
      <c r="AJ82" s="245"/>
      <c r="AK82" s="245"/>
      <c r="AL82" s="245"/>
      <c r="AM82" s="247"/>
      <c r="AN82" s="246"/>
      <c r="AO82" s="245"/>
      <c r="AP82" s="245"/>
      <c r="AQ82" s="245"/>
      <c r="AR82" s="244"/>
    </row>
    <row r="83" spans="1:44" hidden="1" x14ac:dyDescent="0.25">
      <c r="A83" s="365"/>
      <c r="B83" s="256" t="s">
        <v>311</v>
      </c>
      <c r="C83" s="338"/>
      <c r="D83" s="338"/>
      <c r="E83" s="338"/>
      <c r="F83" s="338"/>
      <c r="G83" s="338"/>
      <c r="H83" s="338"/>
      <c r="I83" s="255"/>
      <c r="J83" s="254"/>
      <c r="K83" s="80">
        <f t="shared" si="12"/>
        <v>0</v>
      </c>
      <c r="L83" s="74">
        <f t="shared" si="13"/>
        <v>0</v>
      </c>
      <c r="M83" s="253"/>
      <c r="N83" s="75">
        <f t="shared" si="14"/>
        <v>0</v>
      </c>
      <c r="O83" s="252"/>
      <c r="P83" s="169"/>
      <c r="Q83" s="72">
        <f t="shared" si="15"/>
        <v>0</v>
      </c>
      <c r="R83" s="81">
        <f t="shared" si="16"/>
        <v>0</v>
      </c>
      <c r="S83" s="74">
        <f t="shared" si="17"/>
        <v>0</v>
      </c>
      <c r="T83" s="251"/>
      <c r="U83" s="250"/>
      <c r="V83" s="245"/>
      <c r="W83" s="245"/>
      <c r="X83" s="245"/>
      <c r="Y83" s="245"/>
      <c r="Z83" s="244"/>
      <c r="AA83" s="249"/>
      <c r="AB83" s="246"/>
      <c r="AC83" s="245"/>
      <c r="AD83" s="245"/>
      <c r="AE83" s="245"/>
      <c r="AF83" s="77"/>
      <c r="AG83" s="248"/>
      <c r="AH83" s="245"/>
      <c r="AI83" s="245"/>
      <c r="AJ83" s="245"/>
      <c r="AK83" s="245"/>
      <c r="AL83" s="245"/>
      <c r="AM83" s="247"/>
      <c r="AN83" s="246"/>
      <c r="AO83" s="245"/>
      <c r="AP83" s="245"/>
      <c r="AQ83" s="245"/>
      <c r="AR83" s="244"/>
    </row>
    <row r="84" spans="1:44" hidden="1" x14ac:dyDescent="0.25">
      <c r="A84" s="365"/>
      <c r="B84" s="256" t="s">
        <v>310</v>
      </c>
      <c r="C84" s="338"/>
      <c r="D84" s="338"/>
      <c r="E84" s="338"/>
      <c r="F84" s="338"/>
      <c r="G84" s="338"/>
      <c r="H84" s="338"/>
      <c r="I84" s="255"/>
      <c r="J84" s="254"/>
      <c r="K84" s="80">
        <f t="shared" si="12"/>
        <v>0</v>
      </c>
      <c r="L84" s="74">
        <f t="shared" si="13"/>
        <v>0</v>
      </c>
      <c r="M84" s="253"/>
      <c r="N84" s="75">
        <f t="shared" si="14"/>
        <v>0</v>
      </c>
      <c r="O84" s="252"/>
      <c r="P84" s="169"/>
      <c r="Q84" s="72">
        <f t="shared" si="15"/>
        <v>0</v>
      </c>
      <c r="R84" s="81">
        <f t="shared" si="16"/>
        <v>0</v>
      </c>
      <c r="S84" s="74">
        <f t="shared" si="17"/>
        <v>0</v>
      </c>
      <c r="T84" s="251"/>
      <c r="U84" s="250"/>
      <c r="V84" s="245"/>
      <c r="W84" s="245"/>
      <c r="X84" s="245"/>
      <c r="Y84" s="245"/>
      <c r="Z84" s="244"/>
      <c r="AA84" s="249"/>
      <c r="AB84" s="246"/>
      <c r="AC84" s="245"/>
      <c r="AD84" s="245"/>
      <c r="AE84" s="245"/>
      <c r="AF84" s="77"/>
      <c r="AG84" s="248"/>
      <c r="AH84" s="245"/>
      <c r="AI84" s="245"/>
      <c r="AJ84" s="245"/>
      <c r="AK84" s="245"/>
      <c r="AL84" s="245"/>
      <c r="AM84" s="247"/>
      <c r="AN84" s="246"/>
      <c r="AO84" s="245"/>
      <c r="AP84" s="245"/>
      <c r="AQ84" s="245"/>
      <c r="AR84" s="244"/>
    </row>
    <row r="85" spans="1:44" hidden="1" x14ac:dyDescent="0.25">
      <c r="A85" s="365"/>
      <c r="B85" s="256" t="s">
        <v>309</v>
      </c>
      <c r="C85" s="338"/>
      <c r="D85" s="338"/>
      <c r="E85" s="338"/>
      <c r="F85" s="338"/>
      <c r="G85" s="338"/>
      <c r="H85" s="338"/>
      <c r="I85" s="255"/>
      <c r="J85" s="254"/>
      <c r="K85" s="80">
        <f t="shared" si="12"/>
        <v>0</v>
      </c>
      <c r="L85" s="74">
        <f t="shared" si="13"/>
        <v>0</v>
      </c>
      <c r="M85" s="253"/>
      <c r="N85" s="75">
        <f t="shared" si="14"/>
        <v>0</v>
      </c>
      <c r="O85" s="252"/>
      <c r="P85" s="169"/>
      <c r="Q85" s="72">
        <f t="shared" si="15"/>
        <v>0</v>
      </c>
      <c r="R85" s="81">
        <f t="shared" si="16"/>
        <v>0</v>
      </c>
      <c r="S85" s="74">
        <f t="shared" si="17"/>
        <v>0</v>
      </c>
      <c r="T85" s="251"/>
      <c r="U85" s="250"/>
      <c r="V85" s="245"/>
      <c r="W85" s="245"/>
      <c r="X85" s="245"/>
      <c r="Y85" s="245"/>
      <c r="Z85" s="244"/>
      <c r="AA85" s="249"/>
      <c r="AB85" s="246"/>
      <c r="AC85" s="245"/>
      <c r="AD85" s="245"/>
      <c r="AE85" s="245"/>
      <c r="AF85" s="77"/>
      <c r="AG85" s="248"/>
      <c r="AH85" s="245"/>
      <c r="AI85" s="245"/>
      <c r="AJ85" s="245"/>
      <c r="AK85" s="245"/>
      <c r="AL85" s="245"/>
      <c r="AM85" s="247"/>
      <c r="AN85" s="246"/>
      <c r="AO85" s="245"/>
      <c r="AP85" s="245"/>
      <c r="AQ85" s="245"/>
      <c r="AR85" s="244"/>
    </row>
    <row r="86" spans="1:44" hidden="1" x14ac:dyDescent="0.25">
      <c r="A86" s="365"/>
      <c r="B86" s="256" t="s">
        <v>308</v>
      </c>
      <c r="C86" s="338"/>
      <c r="D86" s="338"/>
      <c r="E86" s="338"/>
      <c r="F86" s="338"/>
      <c r="G86" s="338"/>
      <c r="H86" s="338"/>
      <c r="I86" s="255"/>
      <c r="J86" s="254"/>
      <c r="K86" s="80">
        <f t="shared" si="12"/>
        <v>0</v>
      </c>
      <c r="L86" s="74">
        <f t="shared" si="13"/>
        <v>0</v>
      </c>
      <c r="M86" s="253"/>
      <c r="N86" s="75">
        <f t="shared" si="14"/>
        <v>0</v>
      </c>
      <c r="O86" s="252"/>
      <c r="P86" s="169"/>
      <c r="Q86" s="72">
        <f t="shared" si="15"/>
        <v>0</v>
      </c>
      <c r="R86" s="81">
        <f t="shared" si="16"/>
        <v>0</v>
      </c>
      <c r="S86" s="74">
        <f t="shared" si="17"/>
        <v>0</v>
      </c>
      <c r="T86" s="251"/>
      <c r="U86" s="250"/>
      <c r="V86" s="245"/>
      <c r="W86" s="245"/>
      <c r="X86" s="245"/>
      <c r="Y86" s="245"/>
      <c r="Z86" s="244"/>
      <c r="AA86" s="249"/>
      <c r="AB86" s="246"/>
      <c r="AC86" s="245"/>
      <c r="AD86" s="245"/>
      <c r="AE86" s="245"/>
      <c r="AF86" s="77"/>
      <c r="AG86" s="248"/>
      <c r="AH86" s="245"/>
      <c r="AI86" s="245"/>
      <c r="AJ86" s="245"/>
      <c r="AK86" s="245"/>
      <c r="AL86" s="245"/>
      <c r="AM86" s="247"/>
      <c r="AN86" s="246"/>
      <c r="AO86" s="245"/>
      <c r="AP86" s="245"/>
      <c r="AQ86" s="245"/>
      <c r="AR86" s="244"/>
    </row>
    <row r="87" spans="1:44" hidden="1" x14ac:dyDescent="0.25">
      <c r="A87" s="365"/>
      <c r="B87" s="256" t="s">
        <v>307</v>
      </c>
      <c r="C87" s="338"/>
      <c r="D87" s="338"/>
      <c r="E87" s="338"/>
      <c r="F87" s="338"/>
      <c r="G87" s="338"/>
      <c r="H87" s="338"/>
      <c r="I87" s="255"/>
      <c r="J87" s="254"/>
      <c r="K87" s="80">
        <f t="shared" si="12"/>
        <v>0</v>
      </c>
      <c r="L87" s="74">
        <f t="shared" si="13"/>
        <v>0</v>
      </c>
      <c r="M87" s="253"/>
      <c r="N87" s="75">
        <f t="shared" si="14"/>
        <v>0</v>
      </c>
      <c r="O87" s="252"/>
      <c r="P87" s="169"/>
      <c r="Q87" s="72">
        <f t="shared" si="15"/>
        <v>0</v>
      </c>
      <c r="R87" s="81">
        <f t="shared" si="16"/>
        <v>0</v>
      </c>
      <c r="S87" s="74">
        <f t="shared" si="17"/>
        <v>0</v>
      </c>
      <c r="T87" s="251"/>
      <c r="U87" s="250"/>
      <c r="V87" s="245"/>
      <c r="W87" s="245"/>
      <c r="X87" s="245"/>
      <c r="Y87" s="245"/>
      <c r="Z87" s="244"/>
      <c r="AA87" s="249"/>
      <c r="AB87" s="246"/>
      <c r="AC87" s="245"/>
      <c r="AD87" s="245"/>
      <c r="AE87" s="245"/>
      <c r="AF87" s="77"/>
      <c r="AG87" s="248"/>
      <c r="AH87" s="245"/>
      <c r="AI87" s="245"/>
      <c r="AJ87" s="245"/>
      <c r="AK87" s="245"/>
      <c r="AL87" s="245"/>
      <c r="AM87" s="247"/>
      <c r="AN87" s="246"/>
      <c r="AO87" s="245"/>
      <c r="AP87" s="245"/>
      <c r="AQ87" s="245"/>
      <c r="AR87" s="244"/>
    </row>
    <row r="88" spans="1:44" hidden="1" x14ac:dyDescent="0.25">
      <c r="A88" s="365"/>
      <c r="B88" s="256" t="s">
        <v>306</v>
      </c>
      <c r="C88" s="338"/>
      <c r="D88" s="338"/>
      <c r="E88" s="338"/>
      <c r="F88" s="338"/>
      <c r="G88" s="338"/>
      <c r="H88" s="338"/>
      <c r="I88" s="255"/>
      <c r="J88" s="254"/>
      <c r="K88" s="80">
        <f t="shared" si="12"/>
        <v>0</v>
      </c>
      <c r="L88" s="74">
        <f t="shared" si="13"/>
        <v>0</v>
      </c>
      <c r="M88" s="253"/>
      <c r="N88" s="75">
        <f t="shared" si="14"/>
        <v>0</v>
      </c>
      <c r="O88" s="252"/>
      <c r="P88" s="169"/>
      <c r="Q88" s="72">
        <f t="shared" si="15"/>
        <v>0</v>
      </c>
      <c r="R88" s="81">
        <f t="shared" si="16"/>
        <v>0</v>
      </c>
      <c r="S88" s="74">
        <f t="shared" si="17"/>
        <v>0</v>
      </c>
      <c r="T88" s="251"/>
      <c r="U88" s="250"/>
      <c r="V88" s="245"/>
      <c r="W88" s="245"/>
      <c r="X88" s="245"/>
      <c r="Y88" s="245"/>
      <c r="Z88" s="244"/>
      <c r="AA88" s="249"/>
      <c r="AB88" s="246"/>
      <c r="AC88" s="245"/>
      <c r="AD88" s="245"/>
      <c r="AE88" s="245"/>
      <c r="AF88" s="77"/>
      <c r="AG88" s="248"/>
      <c r="AH88" s="245"/>
      <c r="AI88" s="245"/>
      <c r="AJ88" s="245"/>
      <c r="AK88" s="245"/>
      <c r="AL88" s="245"/>
      <c r="AM88" s="247"/>
      <c r="AN88" s="246"/>
      <c r="AO88" s="245"/>
      <c r="AP88" s="245"/>
      <c r="AQ88" s="245"/>
      <c r="AR88" s="244"/>
    </row>
    <row r="89" spans="1:44" hidden="1" x14ac:dyDescent="0.25">
      <c r="A89" s="365"/>
      <c r="B89" s="256" t="s">
        <v>305</v>
      </c>
      <c r="C89" s="338"/>
      <c r="D89" s="338"/>
      <c r="E89" s="338"/>
      <c r="F89" s="338"/>
      <c r="G89" s="338"/>
      <c r="H89" s="338"/>
      <c r="I89" s="255"/>
      <c r="J89" s="254"/>
      <c r="K89" s="80">
        <f t="shared" si="12"/>
        <v>0</v>
      </c>
      <c r="L89" s="74">
        <f t="shared" si="13"/>
        <v>0</v>
      </c>
      <c r="M89" s="253"/>
      <c r="N89" s="75">
        <f t="shared" si="14"/>
        <v>0</v>
      </c>
      <c r="O89" s="252"/>
      <c r="P89" s="169"/>
      <c r="Q89" s="72">
        <f t="shared" si="15"/>
        <v>0</v>
      </c>
      <c r="R89" s="81">
        <f t="shared" si="16"/>
        <v>0</v>
      </c>
      <c r="S89" s="74">
        <f t="shared" si="17"/>
        <v>0</v>
      </c>
      <c r="T89" s="251"/>
      <c r="U89" s="250"/>
      <c r="V89" s="245"/>
      <c r="W89" s="245"/>
      <c r="X89" s="245"/>
      <c r="Y89" s="245"/>
      <c r="Z89" s="244"/>
      <c r="AA89" s="249"/>
      <c r="AB89" s="246"/>
      <c r="AC89" s="245"/>
      <c r="AD89" s="245"/>
      <c r="AE89" s="245"/>
      <c r="AF89" s="77"/>
      <c r="AG89" s="248"/>
      <c r="AH89" s="245"/>
      <c r="AI89" s="245"/>
      <c r="AJ89" s="245"/>
      <c r="AK89" s="245"/>
      <c r="AL89" s="245"/>
      <c r="AM89" s="247"/>
      <c r="AN89" s="246"/>
      <c r="AO89" s="245"/>
      <c r="AP89" s="245"/>
      <c r="AQ89" s="245"/>
      <c r="AR89" s="244"/>
    </row>
    <row r="90" spans="1:44" hidden="1" x14ac:dyDescent="0.25">
      <c r="A90" s="365"/>
      <c r="B90" s="256" t="s">
        <v>304</v>
      </c>
      <c r="C90" s="338"/>
      <c r="D90" s="338"/>
      <c r="E90" s="338"/>
      <c r="F90" s="338"/>
      <c r="G90" s="338"/>
      <c r="H90" s="338"/>
      <c r="I90" s="255"/>
      <c r="J90" s="254"/>
      <c r="K90" s="80">
        <f t="shared" si="12"/>
        <v>0</v>
      </c>
      <c r="L90" s="74">
        <f t="shared" si="13"/>
        <v>0</v>
      </c>
      <c r="M90" s="253"/>
      <c r="N90" s="75">
        <f t="shared" si="14"/>
        <v>0</v>
      </c>
      <c r="O90" s="252"/>
      <c r="P90" s="169"/>
      <c r="Q90" s="72">
        <f t="shared" si="15"/>
        <v>0</v>
      </c>
      <c r="R90" s="81">
        <f t="shared" si="16"/>
        <v>0</v>
      </c>
      <c r="S90" s="74">
        <f t="shared" si="17"/>
        <v>0</v>
      </c>
      <c r="T90" s="251"/>
      <c r="U90" s="250"/>
      <c r="V90" s="245"/>
      <c r="W90" s="245"/>
      <c r="X90" s="245"/>
      <c r="Y90" s="245"/>
      <c r="Z90" s="244"/>
      <c r="AA90" s="249"/>
      <c r="AB90" s="246"/>
      <c r="AC90" s="245"/>
      <c r="AD90" s="245"/>
      <c r="AE90" s="245"/>
      <c r="AF90" s="77"/>
      <c r="AG90" s="248"/>
      <c r="AH90" s="245"/>
      <c r="AI90" s="245"/>
      <c r="AJ90" s="245"/>
      <c r="AK90" s="245"/>
      <c r="AL90" s="245"/>
      <c r="AM90" s="247"/>
      <c r="AN90" s="246"/>
      <c r="AO90" s="245"/>
      <c r="AP90" s="245"/>
      <c r="AQ90" s="245"/>
      <c r="AR90" s="244"/>
    </row>
    <row r="91" spans="1:44" hidden="1" x14ac:dyDescent="0.25">
      <c r="A91" s="365"/>
      <c r="B91" s="256" t="s">
        <v>303</v>
      </c>
      <c r="C91" s="338"/>
      <c r="D91" s="338"/>
      <c r="E91" s="338"/>
      <c r="F91" s="338"/>
      <c r="G91" s="338"/>
      <c r="H91" s="338"/>
      <c r="I91" s="255"/>
      <c r="J91" s="254"/>
      <c r="K91" s="80">
        <f t="shared" si="12"/>
        <v>0</v>
      </c>
      <c r="L91" s="74">
        <f t="shared" si="13"/>
        <v>0</v>
      </c>
      <c r="M91" s="253"/>
      <c r="N91" s="75">
        <f t="shared" si="14"/>
        <v>0</v>
      </c>
      <c r="O91" s="252"/>
      <c r="P91" s="169"/>
      <c r="Q91" s="72">
        <f t="shared" si="15"/>
        <v>0</v>
      </c>
      <c r="R91" s="81">
        <f t="shared" si="16"/>
        <v>0</v>
      </c>
      <c r="S91" s="74">
        <f t="shared" si="17"/>
        <v>0</v>
      </c>
      <c r="T91" s="251"/>
      <c r="U91" s="250"/>
      <c r="V91" s="245"/>
      <c r="W91" s="245"/>
      <c r="X91" s="245"/>
      <c r="Y91" s="245"/>
      <c r="Z91" s="244"/>
      <c r="AA91" s="249"/>
      <c r="AB91" s="246"/>
      <c r="AC91" s="245"/>
      <c r="AD91" s="245"/>
      <c r="AE91" s="245"/>
      <c r="AF91" s="77"/>
      <c r="AG91" s="248"/>
      <c r="AH91" s="245"/>
      <c r="AI91" s="245"/>
      <c r="AJ91" s="245"/>
      <c r="AK91" s="245"/>
      <c r="AL91" s="245"/>
      <c r="AM91" s="247"/>
      <c r="AN91" s="246"/>
      <c r="AO91" s="245"/>
      <c r="AP91" s="245"/>
      <c r="AQ91" s="245"/>
      <c r="AR91" s="244"/>
    </row>
    <row r="92" spans="1:44" hidden="1" x14ac:dyDescent="0.25">
      <c r="A92" s="365"/>
      <c r="B92" s="256" t="s">
        <v>302</v>
      </c>
      <c r="C92" s="338"/>
      <c r="D92" s="338"/>
      <c r="E92" s="338"/>
      <c r="F92" s="338"/>
      <c r="G92" s="338"/>
      <c r="H92" s="338"/>
      <c r="I92" s="255"/>
      <c r="J92" s="254"/>
      <c r="K92" s="80">
        <f t="shared" si="12"/>
        <v>0</v>
      </c>
      <c r="L92" s="74">
        <f t="shared" si="13"/>
        <v>0</v>
      </c>
      <c r="M92" s="253"/>
      <c r="N92" s="75">
        <f t="shared" si="14"/>
        <v>0</v>
      </c>
      <c r="O92" s="252"/>
      <c r="P92" s="169"/>
      <c r="Q92" s="72">
        <f t="shared" si="15"/>
        <v>0</v>
      </c>
      <c r="R92" s="81">
        <f t="shared" si="16"/>
        <v>0</v>
      </c>
      <c r="S92" s="74">
        <f t="shared" si="17"/>
        <v>0</v>
      </c>
      <c r="T92" s="251"/>
      <c r="U92" s="250"/>
      <c r="V92" s="245"/>
      <c r="W92" s="245"/>
      <c r="X92" s="245"/>
      <c r="Y92" s="245"/>
      <c r="Z92" s="244"/>
      <c r="AA92" s="249"/>
      <c r="AB92" s="246"/>
      <c r="AC92" s="245"/>
      <c r="AD92" s="245"/>
      <c r="AE92" s="245"/>
      <c r="AF92" s="77"/>
      <c r="AG92" s="248"/>
      <c r="AH92" s="245"/>
      <c r="AI92" s="245"/>
      <c r="AJ92" s="245"/>
      <c r="AK92" s="245"/>
      <c r="AL92" s="245"/>
      <c r="AM92" s="247"/>
      <c r="AN92" s="246"/>
      <c r="AO92" s="245"/>
      <c r="AP92" s="245"/>
      <c r="AQ92" s="245"/>
      <c r="AR92" s="244"/>
    </row>
    <row r="93" spans="1:44" hidden="1" x14ac:dyDescent="0.25">
      <c r="A93" s="365"/>
      <c r="B93" s="256" t="s">
        <v>301</v>
      </c>
      <c r="C93" s="338"/>
      <c r="D93" s="338"/>
      <c r="E93" s="338"/>
      <c r="F93" s="338"/>
      <c r="G93" s="338"/>
      <c r="H93" s="338"/>
      <c r="I93" s="255"/>
      <c r="J93" s="254"/>
      <c r="K93" s="80">
        <f t="shared" si="12"/>
        <v>0</v>
      </c>
      <c r="L93" s="74">
        <f t="shared" si="13"/>
        <v>0</v>
      </c>
      <c r="M93" s="253"/>
      <c r="N93" s="75">
        <f t="shared" si="14"/>
        <v>0</v>
      </c>
      <c r="O93" s="252"/>
      <c r="P93" s="169"/>
      <c r="Q93" s="72">
        <f t="shared" si="15"/>
        <v>0</v>
      </c>
      <c r="R93" s="81">
        <f t="shared" si="16"/>
        <v>0</v>
      </c>
      <c r="S93" s="74">
        <f t="shared" si="17"/>
        <v>0</v>
      </c>
      <c r="T93" s="251"/>
      <c r="U93" s="250"/>
      <c r="V93" s="245"/>
      <c r="W93" s="245"/>
      <c r="X93" s="245"/>
      <c r="Y93" s="245"/>
      <c r="Z93" s="244"/>
      <c r="AA93" s="249"/>
      <c r="AB93" s="246"/>
      <c r="AC93" s="245"/>
      <c r="AD93" s="245"/>
      <c r="AE93" s="245"/>
      <c r="AF93" s="77"/>
      <c r="AG93" s="248"/>
      <c r="AH93" s="245"/>
      <c r="AI93" s="245"/>
      <c r="AJ93" s="245"/>
      <c r="AK93" s="245"/>
      <c r="AL93" s="245"/>
      <c r="AM93" s="247"/>
      <c r="AN93" s="246"/>
      <c r="AO93" s="245"/>
      <c r="AP93" s="245"/>
      <c r="AQ93" s="245"/>
      <c r="AR93" s="244"/>
    </row>
    <row r="94" spans="1:44" hidden="1" x14ac:dyDescent="0.25">
      <c r="A94" s="365"/>
      <c r="B94" s="256" t="s">
        <v>300</v>
      </c>
      <c r="C94" s="338"/>
      <c r="D94" s="338"/>
      <c r="E94" s="338"/>
      <c r="F94" s="338"/>
      <c r="G94" s="338"/>
      <c r="H94" s="338"/>
      <c r="I94" s="255"/>
      <c r="J94" s="254"/>
      <c r="K94" s="80">
        <f t="shared" si="12"/>
        <v>0</v>
      </c>
      <c r="L94" s="74">
        <f t="shared" si="13"/>
        <v>0</v>
      </c>
      <c r="M94" s="253"/>
      <c r="N94" s="75">
        <f t="shared" si="14"/>
        <v>0</v>
      </c>
      <c r="O94" s="252"/>
      <c r="P94" s="169"/>
      <c r="Q94" s="72">
        <f t="shared" si="15"/>
        <v>0</v>
      </c>
      <c r="R94" s="81">
        <f t="shared" si="16"/>
        <v>0</v>
      </c>
      <c r="S94" s="74">
        <f t="shared" si="17"/>
        <v>0</v>
      </c>
      <c r="T94" s="251"/>
      <c r="U94" s="250"/>
      <c r="V94" s="245"/>
      <c r="W94" s="245"/>
      <c r="X94" s="245"/>
      <c r="Y94" s="245"/>
      <c r="Z94" s="244"/>
      <c r="AA94" s="249"/>
      <c r="AB94" s="246"/>
      <c r="AC94" s="245"/>
      <c r="AD94" s="245"/>
      <c r="AE94" s="245"/>
      <c r="AF94" s="77"/>
      <c r="AG94" s="248"/>
      <c r="AH94" s="245"/>
      <c r="AI94" s="245"/>
      <c r="AJ94" s="245"/>
      <c r="AK94" s="245"/>
      <c r="AL94" s="245"/>
      <c r="AM94" s="247"/>
      <c r="AN94" s="246"/>
      <c r="AO94" s="245"/>
      <c r="AP94" s="245"/>
      <c r="AQ94" s="245"/>
      <c r="AR94" s="244"/>
    </row>
    <row r="95" spans="1:44" hidden="1" x14ac:dyDescent="0.25">
      <c r="A95" s="365"/>
      <c r="B95" s="256" t="s">
        <v>299</v>
      </c>
      <c r="C95" s="338"/>
      <c r="D95" s="338"/>
      <c r="E95" s="338"/>
      <c r="F95" s="338"/>
      <c r="G95" s="338"/>
      <c r="H95" s="338"/>
      <c r="I95" s="255"/>
      <c r="J95" s="254"/>
      <c r="K95" s="80">
        <f t="shared" si="12"/>
        <v>0</v>
      </c>
      <c r="L95" s="74">
        <f t="shared" si="13"/>
        <v>0</v>
      </c>
      <c r="M95" s="253"/>
      <c r="N95" s="75">
        <f t="shared" si="14"/>
        <v>0</v>
      </c>
      <c r="O95" s="252"/>
      <c r="P95" s="169"/>
      <c r="Q95" s="72">
        <f t="shared" si="15"/>
        <v>0</v>
      </c>
      <c r="R95" s="81">
        <f t="shared" si="16"/>
        <v>0</v>
      </c>
      <c r="S95" s="74">
        <f t="shared" si="17"/>
        <v>0</v>
      </c>
      <c r="T95" s="251"/>
      <c r="U95" s="250"/>
      <c r="V95" s="245"/>
      <c r="W95" s="245"/>
      <c r="X95" s="245"/>
      <c r="Y95" s="245"/>
      <c r="Z95" s="244"/>
      <c r="AA95" s="249"/>
      <c r="AB95" s="246"/>
      <c r="AC95" s="245"/>
      <c r="AD95" s="245"/>
      <c r="AE95" s="245"/>
      <c r="AF95" s="77"/>
      <c r="AG95" s="248"/>
      <c r="AH95" s="245"/>
      <c r="AI95" s="245"/>
      <c r="AJ95" s="245"/>
      <c r="AK95" s="245"/>
      <c r="AL95" s="245"/>
      <c r="AM95" s="247"/>
      <c r="AN95" s="246"/>
      <c r="AO95" s="245"/>
      <c r="AP95" s="245"/>
      <c r="AQ95" s="245"/>
      <c r="AR95" s="244"/>
    </row>
    <row r="96" spans="1:44" hidden="1" x14ac:dyDescent="0.25">
      <c r="A96" s="365"/>
      <c r="B96" s="256" t="s">
        <v>298</v>
      </c>
      <c r="C96" s="338"/>
      <c r="D96" s="338"/>
      <c r="E96" s="338"/>
      <c r="F96" s="338"/>
      <c r="G96" s="338"/>
      <c r="H96" s="338"/>
      <c r="I96" s="255"/>
      <c r="J96" s="254"/>
      <c r="K96" s="80">
        <f t="shared" si="12"/>
        <v>0</v>
      </c>
      <c r="L96" s="74">
        <f t="shared" si="13"/>
        <v>0</v>
      </c>
      <c r="M96" s="253"/>
      <c r="N96" s="75">
        <f t="shared" si="14"/>
        <v>0</v>
      </c>
      <c r="O96" s="252"/>
      <c r="P96" s="169"/>
      <c r="Q96" s="72">
        <f t="shared" si="15"/>
        <v>0</v>
      </c>
      <c r="R96" s="81">
        <f t="shared" si="16"/>
        <v>0</v>
      </c>
      <c r="S96" s="74">
        <f t="shared" si="17"/>
        <v>0</v>
      </c>
      <c r="T96" s="251"/>
      <c r="U96" s="250"/>
      <c r="V96" s="245"/>
      <c r="W96" s="245"/>
      <c r="X96" s="245"/>
      <c r="Y96" s="245"/>
      <c r="Z96" s="244"/>
      <c r="AA96" s="249"/>
      <c r="AB96" s="246"/>
      <c r="AC96" s="245"/>
      <c r="AD96" s="245"/>
      <c r="AE96" s="245"/>
      <c r="AF96" s="77"/>
      <c r="AG96" s="248"/>
      <c r="AH96" s="245"/>
      <c r="AI96" s="245"/>
      <c r="AJ96" s="245"/>
      <c r="AK96" s="245"/>
      <c r="AL96" s="245"/>
      <c r="AM96" s="247"/>
      <c r="AN96" s="246"/>
      <c r="AO96" s="245"/>
      <c r="AP96" s="245"/>
      <c r="AQ96" s="245"/>
      <c r="AR96" s="244"/>
    </row>
    <row r="97" spans="1:44" hidden="1" x14ac:dyDescent="0.25">
      <c r="A97" s="365"/>
      <c r="B97" s="256" t="s">
        <v>297</v>
      </c>
      <c r="C97" s="338"/>
      <c r="D97" s="338"/>
      <c r="E97" s="338"/>
      <c r="F97" s="338"/>
      <c r="G97" s="338"/>
      <c r="H97" s="338"/>
      <c r="I97" s="255"/>
      <c r="J97" s="254"/>
      <c r="K97" s="80">
        <f t="shared" si="12"/>
        <v>0</v>
      </c>
      <c r="L97" s="74">
        <f t="shared" si="13"/>
        <v>0</v>
      </c>
      <c r="M97" s="253"/>
      <c r="N97" s="75">
        <f t="shared" si="14"/>
        <v>0</v>
      </c>
      <c r="O97" s="252"/>
      <c r="P97" s="169"/>
      <c r="Q97" s="72">
        <f t="shared" si="15"/>
        <v>0</v>
      </c>
      <c r="R97" s="81">
        <f t="shared" si="16"/>
        <v>0</v>
      </c>
      <c r="S97" s="74">
        <f t="shared" si="17"/>
        <v>0</v>
      </c>
      <c r="T97" s="251"/>
      <c r="U97" s="250"/>
      <c r="V97" s="245"/>
      <c r="W97" s="245"/>
      <c r="X97" s="245"/>
      <c r="Y97" s="245"/>
      <c r="Z97" s="244"/>
      <c r="AA97" s="249"/>
      <c r="AB97" s="246"/>
      <c r="AC97" s="245"/>
      <c r="AD97" s="245"/>
      <c r="AE97" s="245"/>
      <c r="AF97" s="77"/>
      <c r="AG97" s="248"/>
      <c r="AH97" s="245"/>
      <c r="AI97" s="245"/>
      <c r="AJ97" s="245"/>
      <c r="AK97" s="245"/>
      <c r="AL97" s="245"/>
      <c r="AM97" s="247"/>
      <c r="AN97" s="246"/>
      <c r="AO97" s="245"/>
      <c r="AP97" s="245"/>
      <c r="AQ97" s="245"/>
      <c r="AR97" s="244"/>
    </row>
    <row r="98" spans="1:44" hidden="1" x14ac:dyDescent="0.25">
      <c r="A98" s="365"/>
      <c r="B98" s="256" t="s">
        <v>296</v>
      </c>
      <c r="C98" s="338"/>
      <c r="D98" s="338"/>
      <c r="E98" s="338"/>
      <c r="F98" s="338"/>
      <c r="G98" s="338"/>
      <c r="H98" s="338"/>
      <c r="I98" s="255"/>
      <c r="J98" s="254"/>
      <c r="K98" s="80">
        <f t="shared" si="12"/>
        <v>0</v>
      </c>
      <c r="L98" s="74">
        <f t="shared" si="13"/>
        <v>0</v>
      </c>
      <c r="M98" s="253"/>
      <c r="N98" s="75">
        <f t="shared" si="14"/>
        <v>0</v>
      </c>
      <c r="O98" s="252"/>
      <c r="P98" s="169"/>
      <c r="Q98" s="72">
        <f t="shared" si="15"/>
        <v>0</v>
      </c>
      <c r="R98" s="81">
        <f t="shared" si="16"/>
        <v>0</v>
      </c>
      <c r="S98" s="74">
        <f t="shared" si="17"/>
        <v>0</v>
      </c>
      <c r="T98" s="251"/>
      <c r="U98" s="250"/>
      <c r="V98" s="245"/>
      <c r="W98" s="245"/>
      <c r="X98" s="245"/>
      <c r="Y98" s="245"/>
      <c r="Z98" s="244"/>
      <c r="AA98" s="249"/>
      <c r="AB98" s="246"/>
      <c r="AC98" s="245"/>
      <c r="AD98" s="245"/>
      <c r="AE98" s="245"/>
      <c r="AF98" s="77"/>
      <c r="AG98" s="248"/>
      <c r="AH98" s="245"/>
      <c r="AI98" s="245"/>
      <c r="AJ98" s="245"/>
      <c r="AK98" s="245"/>
      <c r="AL98" s="245"/>
      <c r="AM98" s="247"/>
      <c r="AN98" s="246"/>
      <c r="AO98" s="245"/>
      <c r="AP98" s="245"/>
      <c r="AQ98" s="245"/>
      <c r="AR98" s="244"/>
    </row>
    <row r="99" spans="1:44" hidden="1" x14ac:dyDescent="0.25">
      <c r="A99" s="365"/>
      <c r="B99" s="256" t="s">
        <v>295</v>
      </c>
      <c r="C99" s="338"/>
      <c r="D99" s="338"/>
      <c r="E99" s="338"/>
      <c r="F99" s="338"/>
      <c r="G99" s="338"/>
      <c r="H99" s="338"/>
      <c r="I99" s="255"/>
      <c r="J99" s="254"/>
      <c r="K99" s="80">
        <f t="shared" si="12"/>
        <v>0</v>
      </c>
      <c r="L99" s="74">
        <f t="shared" si="13"/>
        <v>0</v>
      </c>
      <c r="M99" s="253"/>
      <c r="N99" s="75">
        <f t="shared" si="14"/>
        <v>0</v>
      </c>
      <c r="O99" s="252"/>
      <c r="P99" s="169"/>
      <c r="Q99" s="72">
        <f t="shared" si="15"/>
        <v>0</v>
      </c>
      <c r="R99" s="81">
        <f t="shared" si="16"/>
        <v>0</v>
      </c>
      <c r="S99" s="74">
        <f t="shared" si="17"/>
        <v>0</v>
      </c>
      <c r="T99" s="251"/>
      <c r="U99" s="250"/>
      <c r="V99" s="245"/>
      <c r="W99" s="245"/>
      <c r="X99" s="245"/>
      <c r="Y99" s="245"/>
      <c r="Z99" s="244"/>
      <c r="AA99" s="249"/>
      <c r="AB99" s="246"/>
      <c r="AC99" s="245"/>
      <c r="AD99" s="245"/>
      <c r="AE99" s="245"/>
      <c r="AF99" s="77"/>
      <c r="AG99" s="248"/>
      <c r="AH99" s="245"/>
      <c r="AI99" s="245"/>
      <c r="AJ99" s="245"/>
      <c r="AK99" s="245"/>
      <c r="AL99" s="245"/>
      <c r="AM99" s="247"/>
      <c r="AN99" s="246"/>
      <c r="AO99" s="245"/>
      <c r="AP99" s="245"/>
      <c r="AQ99" s="245"/>
      <c r="AR99" s="244"/>
    </row>
    <row r="100" spans="1:44" hidden="1" x14ac:dyDescent="0.25">
      <c r="A100" s="365"/>
      <c r="B100" s="256" t="s">
        <v>294</v>
      </c>
      <c r="C100" s="338"/>
      <c r="D100" s="338"/>
      <c r="E100" s="338"/>
      <c r="F100" s="338"/>
      <c r="G100" s="338"/>
      <c r="H100" s="338"/>
      <c r="I100" s="255"/>
      <c r="J100" s="254"/>
      <c r="K100" s="80">
        <f t="shared" si="12"/>
        <v>0</v>
      </c>
      <c r="L100" s="74">
        <f t="shared" si="13"/>
        <v>0</v>
      </c>
      <c r="M100" s="253"/>
      <c r="N100" s="75">
        <f t="shared" si="14"/>
        <v>0</v>
      </c>
      <c r="O100" s="252"/>
      <c r="P100" s="169"/>
      <c r="Q100" s="72">
        <f t="shared" si="15"/>
        <v>0</v>
      </c>
      <c r="R100" s="81">
        <f t="shared" si="16"/>
        <v>0</v>
      </c>
      <c r="S100" s="74">
        <f t="shared" si="17"/>
        <v>0</v>
      </c>
      <c r="T100" s="251"/>
      <c r="U100" s="250"/>
      <c r="V100" s="245"/>
      <c r="W100" s="245"/>
      <c r="X100" s="245"/>
      <c r="Y100" s="245"/>
      <c r="Z100" s="244"/>
      <c r="AA100" s="249"/>
      <c r="AB100" s="246"/>
      <c r="AC100" s="245"/>
      <c r="AD100" s="245"/>
      <c r="AE100" s="245"/>
      <c r="AF100" s="77"/>
      <c r="AG100" s="248"/>
      <c r="AH100" s="245"/>
      <c r="AI100" s="245"/>
      <c r="AJ100" s="245"/>
      <c r="AK100" s="245"/>
      <c r="AL100" s="245"/>
      <c r="AM100" s="247"/>
      <c r="AN100" s="246"/>
      <c r="AO100" s="245"/>
      <c r="AP100" s="245"/>
      <c r="AQ100" s="245"/>
      <c r="AR100" s="244"/>
    </row>
    <row r="101" spans="1:44" hidden="1" x14ac:dyDescent="0.25">
      <c r="A101" s="365"/>
      <c r="B101" s="256" t="s">
        <v>293</v>
      </c>
      <c r="C101" s="338"/>
      <c r="D101" s="338"/>
      <c r="E101" s="338"/>
      <c r="F101" s="338"/>
      <c r="G101" s="338"/>
      <c r="H101" s="338"/>
      <c r="I101" s="255"/>
      <c r="J101" s="254"/>
      <c r="K101" s="80">
        <f t="shared" si="12"/>
        <v>0</v>
      </c>
      <c r="L101" s="74">
        <f t="shared" si="13"/>
        <v>0</v>
      </c>
      <c r="M101" s="253"/>
      <c r="N101" s="75">
        <f t="shared" si="14"/>
        <v>0</v>
      </c>
      <c r="O101" s="252"/>
      <c r="P101" s="169"/>
      <c r="Q101" s="72">
        <f t="shared" si="15"/>
        <v>0</v>
      </c>
      <c r="R101" s="81">
        <f t="shared" si="16"/>
        <v>0</v>
      </c>
      <c r="S101" s="74">
        <f t="shared" si="17"/>
        <v>0</v>
      </c>
      <c r="T101" s="251"/>
      <c r="U101" s="250"/>
      <c r="V101" s="245"/>
      <c r="W101" s="245"/>
      <c r="X101" s="245"/>
      <c r="Y101" s="245"/>
      <c r="Z101" s="244"/>
      <c r="AA101" s="249"/>
      <c r="AB101" s="246"/>
      <c r="AC101" s="245"/>
      <c r="AD101" s="245"/>
      <c r="AE101" s="245"/>
      <c r="AF101" s="77"/>
      <c r="AG101" s="248"/>
      <c r="AH101" s="245"/>
      <c r="AI101" s="245"/>
      <c r="AJ101" s="245"/>
      <c r="AK101" s="245"/>
      <c r="AL101" s="245"/>
      <c r="AM101" s="247"/>
      <c r="AN101" s="246"/>
      <c r="AO101" s="245"/>
      <c r="AP101" s="245"/>
      <c r="AQ101" s="245"/>
      <c r="AR101" s="244"/>
    </row>
    <row r="102" spans="1:44" hidden="1" x14ac:dyDescent="0.25">
      <c r="A102" s="365"/>
      <c r="B102" s="256" t="s">
        <v>292</v>
      </c>
      <c r="C102" s="338"/>
      <c r="D102" s="338"/>
      <c r="E102" s="338"/>
      <c r="F102" s="338"/>
      <c r="G102" s="338"/>
      <c r="H102" s="338"/>
      <c r="I102" s="255"/>
      <c r="J102" s="254"/>
      <c r="K102" s="80">
        <f t="shared" si="12"/>
        <v>0</v>
      </c>
      <c r="L102" s="74">
        <f t="shared" si="13"/>
        <v>0</v>
      </c>
      <c r="M102" s="253"/>
      <c r="N102" s="75">
        <f t="shared" si="14"/>
        <v>0</v>
      </c>
      <c r="O102" s="252"/>
      <c r="P102" s="169"/>
      <c r="Q102" s="72">
        <f t="shared" si="15"/>
        <v>0</v>
      </c>
      <c r="R102" s="81">
        <f t="shared" si="16"/>
        <v>0</v>
      </c>
      <c r="S102" s="74">
        <f t="shared" si="17"/>
        <v>0</v>
      </c>
      <c r="T102" s="251"/>
      <c r="U102" s="250"/>
      <c r="V102" s="245"/>
      <c r="W102" s="245"/>
      <c r="X102" s="245"/>
      <c r="Y102" s="245"/>
      <c r="Z102" s="244"/>
      <c r="AA102" s="249"/>
      <c r="AB102" s="246"/>
      <c r="AC102" s="245"/>
      <c r="AD102" s="245"/>
      <c r="AE102" s="245"/>
      <c r="AF102" s="77"/>
      <c r="AG102" s="248"/>
      <c r="AH102" s="245"/>
      <c r="AI102" s="245"/>
      <c r="AJ102" s="245"/>
      <c r="AK102" s="245"/>
      <c r="AL102" s="245"/>
      <c r="AM102" s="247"/>
      <c r="AN102" s="246"/>
      <c r="AO102" s="245"/>
      <c r="AP102" s="245"/>
      <c r="AQ102" s="245"/>
      <c r="AR102" s="244"/>
    </row>
    <row r="103" spans="1:44" hidden="1" x14ac:dyDescent="0.25">
      <c r="A103" s="365"/>
      <c r="B103" s="256" t="s">
        <v>291</v>
      </c>
      <c r="C103" s="338"/>
      <c r="D103" s="338"/>
      <c r="E103" s="338"/>
      <c r="F103" s="338"/>
      <c r="G103" s="338"/>
      <c r="H103" s="338"/>
      <c r="I103" s="255"/>
      <c r="J103" s="254"/>
      <c r="K103" s="80">
        <f t="shared" si="12"/>
        <v>0</v>
      </c>
      <c r="L103" s="74">
        <f t="shared" si="13"/>
        <v>0</v>
      </c>
      <c r="M103" s="253"/>
      <c r="N103" s="75">
        <f t="shared" si="14"/>
        <v>0</v>
      </c>
      <c r="O103" s="252"/>
      <c r="P103" s="169"/>
      <c r="Q103" s="72">
        <f t="shared" si="15"/>
        <v>0</v>
      </c>
      <c r="R103" s="81">
        <f t="shared" si="16"/>
        <v>0</v>
      </c>
      <c r="S103" s="74">
        <f t="shared" si="17"/>
        <v>0</v>
      </c>
      <c r="T103" s="251"/>
      <c r="U103" s="250"/>
      <c r="V103" s="245"/>
      <c r="W103" s="245"/>
      <c r="X103" s="245"/>
      <c r="Y103" s="245"/>
      <c r="Z103" s="244"/>
      <c r="AA103" s="249"/>
      <c r="AB103" s="246"/>
      <c r="AC103" s="245"/>
      <c r="AD103" s="245"/>
      <c r="AE103" s="245"/>
      <c r="AF103" s="77"/>
      <c r="AG103" s="248"/>
      <c r="AH103" s="245"/>
      <c r="AI103" s="245"/>
      <c r="AJ103" s="245"/>
      <c r="AK103" s="245"/>
      <c r="AL103" s="245"/>
      <c r="AM103" s="247"/>
      <c r="AN103" s="246"/>
      <c r="AO103" s="245"/>
      <c r="AP103" s="245"/>
      <c r="AQ103" s="245"/>
      <c r="AR103" s="244"/>
    </row>
    <row r="104" spans="1:44" hidden="1" x14ac:dyDescent="0.25">
      <c r="A104" s="365"/>
      <c r="B104" s="256" t="s">
        <v>290</v>
      </c>
      <c r="C104" s="338"/>
      <c r="D104" s="338"/>
      <c r="E104" s="338"/>
      <c r="F104" s="338"/>
      <c r="G104" s="338"/>
      <c r="H104" s="338"/>
      <c r="I104" s="255"/>
      <c r="J104" s="254"/>
      <c r="K104" s="80">
        <f t="shared" ref="K104:K108" si="18">J104/2080</f>
        <v>0</v>
      </c>
      <c r="L104" s="74">
        <f t="shared" si="13"/>
        <v>0</v>
      </c>
      <c r="M104" s="253"/>
      <c r="N104" s="75">
        <f t="shared" ref="N104:N107" si="19">SUM(L104:M104)</f>
        <v>0</v>
      </c>
      <c r="O104" s="252"/>
      <c r="P104" s="169"/>
      <c r="Q104" s="72">
        <f t="shared" si="15"/>
        <v>0</v>
      </c>
      <c r="R104" s="81">
        <f t="shared" si="16"/>
        <v>0</v>
      </c>
      <c r="S104" s="74">
        <f t="shared" ref="S104:S107" si="20">SUM(N104,Q104,R104)</f>
        <v>0</v>
      </c>
      <c r="T104" s="251"/>
      <c r="U104" s="250"/>
      <c r="V104" s="245"/>
      <c r="W104" s="245"/>
      <c r="X104" s="245"/>
      <c r="Y104" s="245"/>
      <c r="Z104" s="244"/>
      <c r="AA104" s="249"/>
      <c r="AB104" s="246"/>
      <c r="AC104" s="245"/>
      <c r="AD104" s="245"/>
      <c r="AE104" s="245"/>
      <c r="AF104" s="77"/>
      <c r="AG104" s="248"/>
      <c r="AH104" s="245"/>
      <c r="AI104" s="245"/>
      <c r="AJ104" s="245"/>
      <c r="AK104" s="245"/>
      <c r="AL104" s="245"/>
      <c r="AM104" s="247"/>
      <c r="AN104" s="246"/>
      <c r="AO104" s="245"/>
      <c r="AP104" s="245"/>
      <c r="AQ104" s="245"/>
      <c r="AR104" s="244"/>
    </row>
    <row r="105" spans="1:44" hidden="1" x14ac:dyDescent="0.25">
      <c r="A105" s="365"/>
      <c r="B105" s="256" t="s">
        <v>289</v>
      </c>
      <c r="C105" s="338"/>
      <c r="D105" s="338"/>
      <c r="E105" s="338"/>
      <c r="F105" s="338"/>
      <c r="G105" s="338"/>
      <c r="H105" s="338"/>
      <c r="I105" s="255"/>
      <c r="J105" s="254"/>
      <c r="K105" s="80">
        <f t="shared" si="18"/>
        <v>0</v>
      </c>
      <c r="L105" s="74">
        <f t="shared" si="13"/>
        <v>0</v>
      </c>
      <c r="M105" s="253"/>
      <c r="N105" s="75">
        <f t="shared" si="19"/>
        <v>0</v>
      </c>
      <c r="O105" s="252"/>
      <c r="P105" s="169"/>
      <c r="Q105" s="72">
        <f t="shared" si="15"/>
        <v>0</v>
      </c>
      <c r="R105" s="81">
        <f t="shared" si="16"/>
        <v>0</v>
      </c>
      <c r="S105" s="74">
        <f t="shared" si="20"/>
        <v>0</v>
      </c>
      <c r="T105" s="251"/>
      <c r="U105" s="250"/>
      <c r="V105" s="245"/>
      <c r="W105" s="245"/>
      <c r="X105" s="245"/>
      <c r="Y105" s="245"/>
      <c r="Z105" s="244"/>
      <c r="AA105" s="249"/>
      <c r="AB105" s="246"/>
      <c r="AC105" s="245"/>
      <c r="AD105" s="245"/>
      <c r="AE105" s="245"/>
      <c r="AF105" s="77"/>
      <c r="AG105" s="248"/>
      <c r="AH105" s="245"/>
      <c r="AI105" s="245"/>
      <c r="AJ105" s="245"/>
      <c r="AK105" s="245"/>
      <c r="AL105" s="245"/>
      <c r="AM105" s="247"/>
      <c r="AN105" s="246"/>
      <c r="AO105" s="245"/>
      <c r="AP105" s="245"/>
      <c r="AQ105" s="245"/>
      <c r="AR105" s="244"/>
    </row>
    <row r="106" spans="1:44" hidden="1" x14ac:dyDescent="0.25">
      <c r="A106" s="365"/>
      <c r="B106" s="256" t="s">
        <v>288</v>
      </c>
      <c r="C106" s="338"/>
      <c r="D106" s="338"/>
      <c r="E106" s="338"/>
      <c r="F106" s="338"/>
      <c r="G106" s="338"/>
      <c r="H106" s="338"/>
      <c r="I106" s="255"/>
      <c r="J106" s="254"/>
      <c r="K106" s="80">
        <f t="shared" si="18"/>
        <v>0</v>
      </c>
      <c r="L106" s="74">
        <f t="shared" si="13"/>
        <v>0</v>
      </c>
      <c r="M106" s="253"/>
      <c r="N106" s="75">
        <f t="shared" si="19"/>
        <v>0</v>
      </c>
      <c r="O106" s="252"/>
      <c r="P106" s="169"/>
      <c r="Q106" s="72">
        <f t="shared" si="15"/>
        <v>0</v>
      </c>
      <c r="R106" s="81">
        <f t="shared" si="16"/>
        <v>0</v>
      </c>
      <c r="S106" s="74">
        <f t="shared" si="20"/>
        <v>0</v>
      </c>
      <c r="T106" s="251"/>
      <c r="U106" s="250"/>
      <c r="V106" s="245"/>
      <c r="W106" s="245"/>
      <c r="X106" s="245"/>
      <c r="Y106" s="245"/>
      <c r="Z106" s="244"/>
      <c r="AA106" s="249"/>
      <c r="AB106" s="246"/>
      <c r="AC106" s="245"/>
      <c r="AD106" s="245"/>
      <c r="AE106" s="245"/>
      <c r="AF106" s="77"/>
      <c r="AG106" s="248"/>
      <c r="AH106" s="245"/>
      <c r="AI106" s="245"/>
      <c r="AJ106" s="245"/>
      <c r="AK106" s="245"/>
      <c r="AL106" s="245"/>
      <c r="AM106" s="247"/>
      <c r="AN106" s="246"/>
      <c r="AO106" s="245"/>
      <c r="AP106" s="245"/>
      <c r="AQ106" s="245"/>
      <c r="AR106" s="244"/>
    </row>
    <row r="107" spans="1:44" ht="15.75" hidden="1" thickBot="1" x14ac:dyDescent="0.3">
      <c r="A107" s="365"/>
      <c r="B107" s="256" t="s">
        <v>287</v>
      </c>
      <c r="C107" s="338"/>
      <c r="D107" s="338"/>
      <c r="E107" s="338"/>
      <c r="F107" s="338"/>
      <c r="G107" s="338"/>
      <c r="H107" s="338"/>
      <c r="I107" s="255"/>
      <c r="J107" s="254"/>
      <c r="K107" s="80">
        <f t="shared" si="18"/>
        <v>0</v>
      </c>
      <c r="L107" s="74">
        <f t="shared" si="13"/>
        <v>0</v>
      </c>
      <c r="M107" s="253"/>
      <c r="N107" s="75">
        <f t="shared" si="19"/>
        <v>0</v>
      </c>
      <c r="O107" s="252"/>
      <c r="P107" s="169"/>
      <c r="Q107" s="72">
        <f t="shared" si="15"/>
        <v>0</v>
      </c>
      <c r="R107" s="81">
        <f t="shared" si="16"/>
        <v>0</v>
      </c>
      <c r="S107" s="74">
        <f t="shared" si="20"/>
        <v>0</v>
      </c>
      <c r="T107" s="251"/>
      <c r="U107" s="250"/>
      <c r="V107" s="245"/>
      <c r="W107" s="245"/>
      <c r="X107" s="245"/>
      <c r="Y107" s="245"/>
      <c r="Z107" s="244"/>
      <c r="AA107" s="249"/>
      <c r="AB107" s="246"/>
      <c r="AC107" s="245"/>
      <c r="AD107" s="245"/>
      <c r="AE107" s="245"/>
      <c r="AF107" s="77"/>
      <c r="AG107" s="248"/>
      <c r="AH107" s="245"/>
      <c r="AI107" s="245"/>
      <c r="AJ107" s="245"/>
      <c r="AK107" s="245"/>
      <c r="AL107" s="245"/>
      <c r="AM107" s="247"/>
      <c r="AN107" s="246"/>
      <c r="AO107" s="245"/>
      <c r="AP107" s="245"/>
      <c r="AQ107" s="245"/>
      <c r="AR107" s="244"/>
    </row>
    <row r="108" spans="1:44" ht="21" customHeight="1" thickBot="1" x14ac:dyDescent="0.3">
      <c r="A108" s="378"/>
      <c r="B108" s="15" t="s">
        <v>38</v>
      </c>
      <c r="C108" s="17"/>
      <c r="D108" s="17"/>
      <c r="E108" s="17"/>
      <c r="F108" s="17"/>
      <c r="G108" s="17"/>
      <c r="H108" s="17"/>
      <c r="I108" s="243">
        <f>IF(L108&gt;0,L108/J108,0)</f>
        <v>0</v>
      </c>
      <c r="J108" s="242">
        <f>SUM(J8:J107)</f>
        <v>0</v>
      </c>
      <c r="K108" s="241">
        <f t="shared" si="18"/>
        <v>0</v>
      </c>
      <c r="L108" s="236">
        <f>SUM(L8:L107)</f>
        <v>0</v>
      </c>
      <c r="M108" s="236">
        <f>SUM(M8:M107)</f>
        <v>0</v>
      </c>
      <c r="N108" s="240">
        <f>SUM(N8:N107)</f>
        <v>0</v>
      </c>
      <c r="O108" s="239" t="str">
        <f>IFERROR(ABS(Q108)/L108,"")</f>
        <v/>
      </c>
      <c r="P108" s="238" t="str">
        <f>IFERROR(ABS(R108/M108),"")</f>
        <v/>
      </c>
      <c r="Q108" s="237">
        <f>SUM(Q8:Q107)</f>
        <v>0</v>
      </c>
      <c r="R108" s="237">
        <f>SUM(R8:R107)</f>
        <v>0</v>
      </c>
      <c r="S108" s="236">
        <f>SUM(S8:S107)</f>
        <v>0</v>
      </c>
      <c r="T108" s="235"/>
      <c r="U108" s="234"/>
      <c r="V108" s="228"/>
      <c r="W108" s="228"/>
      <c r="X108" s="228"/>
      <c r="Y108" s="228"/>
      <c r="Z108" s="227"/>
      <c r="AA108" s="233"/>
      <c r="AB108" s="229"/>
      <c r="AC108" s="228"/>
      <c r="AD108" s="228"/>
      <c r="AE108" s="228"/>
      <c r="AF108" s="232"/>
      <c r="AG108" s="231"/>
      <c r="AH108" s="228"/>
      <c r="AI108" s="228"/>
      <c r="AJ108" s="228"/>
      <c r="AK108" s="228"/>
      <c r="AL108" s="228"/>
      <c r="AM108" s="230"/>
      <c r="AN108" s="229"/>
      <c r="AO108" s="228"/>
      <c r="AP108" s="228"/>
      <c r="AQ108" s="228"/>
      <c r="AR108" s="227"/>
    </row>
    <row r="109" spans="1:44" x14ac:dyDescent="0.25">
      <c r="A109" s="364" t="s">
        <v>85</v>
      </c>
      <c r="B109" s="7" t="s">
        <v>86</v>
      </c>
      <c r="C109" s="338"/>
      <c r="D109" s="338"/>
      <c r="E109" s="338"/>
      <c r="F109" s="338"/>
      <c r="G109" s="338"/>
      <c r="H109" s="338"/>
      <c r="I109" s="226"/>
      <c r="J109" s="18"/>
      <c r="K109" s="18"/>
      <c r="L109" s="18"/>
      <c r="M109" s="18"/>
      <c r="N109" s="18"/>
      <c r="O109" s="18"/>
      <c r="P109" s="18"/>
      <c r="Q109" s="18"/>
      <c r="R109" s="18"/>
      <c r="S109" s="18"/>
      <c r="T109" s="78"/>
      <c r="U109" s="212"/>
      <c r="V109" s="225"/>
      <c r="W109" s="224">
        <f t="shared" ref="W109:W172" si="21">V109/2080</f>
        <v>0</v>
      </c>
      <c r="X109" s="183">
        <f t="shared" ref="X109:X140" si="22">U109*V109</f>
        <v>0</v>
      </c>
      <c r="Y109" s="223"/>
      <c r="Z109" s="222">
        <f t="shared" ref="Z109:Z172" si="23">SUM(X109:Y109)</f>
        <v>0</v>
      </c>
      <c r="AA109" s="187"/>
      <c r="AB109" s="187"/>
      <c r="AC109" s="207">
        <f t="shared" ref="AC109:AC140" si="24">-(AA109*X109)</f>
        <v>0</v>
      </c>
      <c r="AD109" s="206">
        <f t="shared" ref="AD109:AD140" si="25">-(AB109*Y109)</f>
        <v>0</v>
      </c>
      <c r="AE109" s="206">
        <f t="shared" ref="AE109:AE140" si="26">SUM(Z109,AC109,AD109)</f>
        <v>0</v>
      </c>
      <c r="AF109" s="213"/>
      <c r="AG109" s="212">
        <v>0</v>
      </c>
      <c r="AH109" s="211">
        <v>0</v>
      </c>
      <c r="AI109" s="210">
        <f t="shared" ref="AI109:AI172" si="27">AH109/2080</f>
        <v>0</v>
      </c>
      <c r="AJ109" s="207">
        <f t="shared" ref="AJ109:AJ140" si="28">AG109*AH109</f>
        <v>0</v>
      </c>
      <c r="AK109" s="200"/>
      <c r="AL109" s="208">
        <f t="shared" ref="AL109:AL140" si="29">SUM(AJ109:AK109)</f>
        <v>0</v>
      </c>
      <c r="AM109" s="221"/>
      <c r="AN109" s="176"/>
      <c r="AO109" s="207">
        <f t="shared" ref="AO109:AO140" si="30">-(AM109*AJ109)</f>
        <v>0</v>
      </c>
      <c r="AP109" s="206">
        <f t="shared" ref="AP109:AP140" si="31">-(AN109*AK109)</f>
        <v>0</v>
      </c>
      <c r="AQ109" s="206">
        <f t="shared" ref="AQ109:AQ140" si="32">SUM(AL109,AO109:AP109)</f>
        <v>0</v>
      </c>
      <c r="AR109" s="220"/>
    </row>
    <row r="110" spans="1:44" x14ac:dyDescent="0.25">
      <c r="A110" s="365"/>
      <c r="B110" s="7" t="s">
        <v>84</v>
      </c>
      <c r="C110" s="338"/>
      <c r="D110" s="338"/>
      <c r="E110" s="338"/>
      <c r="F110" s="338"/>
      <c r="G110" s="338"/>
      <c r="H110" s="338"/>
      <c r="I110" s="163"/>
      <c r="J110" s="18"/>
      <c r="K110" s="18"/>
      <c r="L110" s="18"/>
      <c r="M110" s="18"/>
      <c r="N110" s="18"/>
      <c r="O110" s="18"/>
      <c r="P110" s="18"/>
      <c r="Q110" s="18"/>
      <c r="R110" s="18"/>
      <c r="S110" s="18"/>
      <c r="T110" s="78"/>
      <c r="U110" s="212"/>
      <c r="V110" s="174"/>
      <c r="W110" s="173">
        <f t="shared" si="21"/>
        <v>0</v>
      </c>
      <c r="X110" s="168">
        <f t="shared" si="22"/>
        <v>0</v>
      </c>
      <c r="Y110" s="219"/>
      <c r="Z110" s="218">
        <f t="shared" si="23"/>
        <v>0</v>
      </c>
      <c r="AA110" s="187"/>
      <c r="AB110" s="187"/>
      <c r="AC110" s="207">
        <f t="shared" si="24"/>
        <v>0</v>
      </c>
      <c r="AD110" s="206">
        <f t="shared" si="25"/>
        <v>0</v>
      </c>
      <c r="AE110" s="206">
        <f t="shared" si="26"/>
        <v>0</v>
      </c>
      <c r="AF110" s="213"/>
      <c r="AG110" s="212">
        <v>0</v>
      </c>
      <c r="AH110" s="211">
        <v>0</v>
      </c>
      <c r="AI110" s="210">
        <f t="shared" si="27"/>
        <v>0</v>
      </c>
      <c r="AJ110" s="207">
        <f t="shared" si="28"/>
        <v>0</v>
      </c>
      <c r="AK110" s="200"/>
      <c r="AL110" s="208">
        <f t="shared" si="29"/>
        <v>0</v>
      </c>
      <c r="AM110" s="187"/>
      <c r="AN110" s="176"/>
      <c r="AO110" s="207">
        <f t="shared" si="30"/>
        <v>0</v>
      </c>
      <c r="AP110" s="206">
        <f t="shared" si="31"/>
        <v>0</v>
      </c>
      <c r="AQ110" s="206">
        <f t="shared" si="32"/>
        <v>0</v>
      </c>
      <c r="AR110" s="181"/>
    </row>
    <row r="111" spans="1:44" x14ac:dyDescent="0.25">
      <c r="A111" s="365"/>
      <c r="B111" s="7" t="s">
        <v>398</v>
      </c>
      <c r="C111" s="338"/>
      <c r="D111" s="338"/>
      <c r="E111" s="338"/>
      <c r="F111" s="338"/>
      <c r="G111" s="338"/>
      <c r="H111" s="338"/>
      <c r="I111" s="163"/>
      <c r="J111" s="18"/>
      <c r="K111" s="18"/>
      <c r="L111" s="18"/>
      <c r="M111" s="18"/>
      <c r="N111" s="18"/>
      <c r="O111" s="18"/>
      <c r="P111" s="18"/>
      <c r="Q111" s="18"/>
      <c r="R111" s="18"/>
      <c r="S111" s="18"/>
      <c r="T111" s="78"/>
      <c r="U111" s="212"/>
      <c r="V111" s="174"/>
      <c r="W111" s="173">
        <f t="shared" si="21"/>
        <v>0</v>
      </c>
      <c r="X111" s="168">
        <f t="shared" si="22"/>
        <v>0</v>
      </c>
      <c r="Y111" s="219"/>
      <c r="Z111" s="218">
        <f t="shared" si="23"/>
        <v>0</v>
      </c>
      <c r="AA111" s="187"/>
      <c r="AB111" s="187"/>
      <c r="AC111" s="207">
        <f t="shared" si="24"/>
        <v>0</v>
      </c>
      <c r="AD111" s="206">
        <f t="shared" si="25"/>
        <v>0</v>
      </c>
      <c r="AE111" s="206">
        <f t="shared" si="26"/>
        <v>0</v>
      </c>
      <c r="AF111" s="213"/>
      <c r="AG111" s="212">
        <v>0</v>
      </c>
      <c r="AH111" s="211">
        <v>0</v>
      </c>
      <c r="AI111" s="210">
        <f t="shared" si="27"/>
        <v>0</v>
      </c>
      <c r="AJ111" s="207">
        <f t="shared" si="28"/>
        <v>0</v>
      </c>
      <c r="AK111" s="200"/>
      <c r="AL111" s="208">
        <f t="shared" si="29"/>
        <v>0</v>
      </c>
      <c r="AM111" s="187"/>
      <c r="AN111" s="176"/>
      <c r="AO111" s="207">
        <f t="shared" si="30"/>
        <v>0</v>
      </c>
      <c r="AP111" s="206">
        <f t="shared" si="31"/>
        <v>0</v>
      </c>
      <c r="AQ111" s="206">
        <f t="shared" si="32"/>
        <v>0</v>
      </c>
      <c r="AR111" s="181"/>
    </row>
    <row r="112" spans="1:44" ht="15.75" customHeight="1" x14ac:dyDescent="0.25">
      <c r="A112" s="365"/>
      <c r="B112" s="256" t="s">
        <v>87</v>
      </c>
      <c r="C112" s="338"/>
      <c r="D112" s="338"/>
      <c r="E112" s="338"/>
      <c r="F112" s="338"/>
      <c r="G112" s="338"/>
      <c r="H112" s="338"/>
      <c r="I112" s="163"/>
      <c r="J112" s="18"/>
      <c r="K112" s="18"/>
      <c r="L112" s="18"/>
      <c r="M112" s="18"/>
      <c r="N112" s="18"/>
      <c r="O112" s="18"/>
      <c r="P112" s="18"/>
      <c r="Q112" s="18"/>
      <c r="R112" s="18"/>
      <c r="S112" s="18"/>
      <c r="T112" s="78"/>
      <c r="U112" s="212">
        <v>0</v>
      </c>
      <c r="V112" s="174">
        <v>0</v>
      </c>
      <c r="W112" s="173">
        <f t="shared" si="21"/>
        <v>0</v>
      </c>
      <c r="X112" s="168">
        <f t="shared" si="22"/>
        <v>0</v>
      </c>
      <c r="Y112" s="219">
        <v>0</v>
      </c>
      <c r="Z112" s="218">
        <f t="shared" si="23"/>
        <v>0</v>
      </c>
      <c r="AA112" s="187"/>
      <c r="AB112" s="187"/>
      <c r="AC112" s="207">
        <f t="shared" si="24"/>
        <v>0</v>
      </c>
      <c r="AD112" s="206">
        <f t="shared" si="25"/>
        <v>0</v>
      </c>
      <c r="AE112" s="206">
        <f t="shared" si="26"/>
        <v>0</v>
      </c>
      <c r="AF112" s="213"/>
      <c r="AG112" s="212">
        <v>0</v>
      </c>
      <c r="AH112" s="211">
        <v>0</v>
      </c>
      <c r="AI112" s="210">
        <f t="shared" si="27"/>
        <v>0</v>
      </c>
      <c r="AJ112" s="207">
        <f t="shared" si="28"/>
        <v>0</v>
      </c>
      <c r="AK112" s="200"/>
      <c r="AL112" s="208">
        <f t="shared" si="29"/>
        <v>0</v>
      </c>
      <c r="AM112" s="187"/>
      <c r="AN112" s="176"/>
      <c r="AO112" s="207">
        <f t="shared" si="30"/>
        <v>0</v>
      </c>
      <c r="AP112" s="206">
        <f t="shared" si="31"/>
        <v>0</v>
      </c>
      <c r="AQ112" s="206">
        <f t="shared" si="32"/>
        <v>0</v>
      </c>
      <c r="AR112" s="181"/>
    </row>
    <row r="113" spans="1:44" hidden="1" x14ac:dyDescent="0.25">
      <c r="A113" s="365"/>
      <c r="B113" s="256" t="s">
        <v>286</v>
      </c>
      <c r="C113" s="338"/>
      <c r="D113" s="338"/>
      <c r="E113" s="338"/>
      <c r="F113" s="338"/>
      <c r="G113" s="338"/>
      <c r="H113" s="338"/>
      <c r="I113" s="163"/>
      <c r="J113" s="18"/>
      <c r="K113" s="18"/>
      <c r="L113" s="18"/>
      <c r="M113" s="18"/>
      <c r="N113" s="18"/>
      <c r="O113" s="18"/>
      <c r="P113" s="18"/>
      <c r="Q113" s="18"/>
      <c r="R113" s="18"/>
      <c r="S113" s="18"/>
      <c r="T113" s="78"/>
      <c r="U113" s="212">
        <v>0</v>
      </c>
      <c r="V113" s="174"/>
      <c r="W113" s="173">
        <f t="shared" si="21"/>
        <v>0</v>
      </c>
      <c r="X113" s="168">
        <f t="shared" si="22"/>
        <v>0</v>
      </c>
      <c r="Y113" s="219">
        <v>0</v>
      </c>
      <c r="Z113" s="218">
        <f t="shared" si="23"/>
        <v>0</v>
      </c>
      <c r="AA113" s="187"/>
      <c r="AB113" s="187"/>
      <c r="AC113" s="207">
        <f t="shared" si="24"/>
        <v>0</v>
      </c>
      <c r="AD113" s="206">
        <f t="shared" si="25"/>
        <v>0</v>
      </c>
      <c r="AE113" s="206">
        <f t="shared" si="26"/>
        <v>0</v>
      </c>
      <c r="AF113" s="213"/>
      <c r="AG113" s="212">
        <v>0</v>
      </c>
      <c r="AH113" s="211">
        <v>0</v>
      </c>
      <c r="AI113" s="210">
        <f t="shared" si="27"/>
        <v>0</v>
      </c>
      <c r="AJ113" s="207">
        <f t="shared" si="28"/>
        <v>0</v>
      </c>
      <c r="AK113" s="209"/>
      <c r="AL113" s="208">
        <f t="shared" si="29"/>
        <v>0</v>
      </c>
      <c r="AM113" s="187"/>
      <c r="AN113" s="176"/>
      <c r="AO113" s="207">
        <f t="shared" si="30"/>
        <v>0</v>
      </c>
      <c r="AP113" s="206">
        <f t="shared" si="31"/>
        <v>0</v>
      </c>
      <c r="AQ113" s="206">
        <f t="shared" si="32"/>
        <v>0</v>
      </c>
      <c r="AR113" s="181"/>
    </row>
    <row r="114" spans="1:44" hidden="1" x14ac:dyDescent="0.25">
      <c r="A114" s="365"/>
      <c r="B114" s="256" t="s">
        <v>285</v>
      </c>
      <c r="C114" s="338"/>
      <c r="D114" s="338"/>
      <c r="E114" s="338"/>
      <c r="F114" s="338"/>
      <c r="G114" s="338"/>
      <c r="H114" s="338"/>
      <c r="I114" s="163"/>
      <c r="J114" s="18"/>
      <c r="K114" s="18"/>
      <c r="L114" s="18"/>
      <c r="M114" s="18"/>
      <c r="N114" s="18"/>
      <c r="O114" s="18"/>
      <c r="P114" s="18"/>
      <c r="Q114" s="18"/>
      <c r="R114" s="18"/>
      <c r="S114" s="18"/>
      <c r="T114" s="78"/>
      <c r="U114" s="212">
        <v>0</v>
      </c>
      <c r="V114" s="174"/>
      <c r="W114" s="173">
        <f t="shared" si="21"/>
        <v>0</v>
      </c>
      <c r="X114" s="168">
        <f t="shared" si="22"/>
        <v>0</v>
      </c>
      <c r="Y114" s="219">
        <v>0</v>
      </c>
      <c r="Z114" s="218">
        <f t="shared" si="23"/>
        <v>0</v>
      </c>
      <c r="AA114" s="187"/>
      <c r="AB114" s="187"/>
      <c r="AC114" s="207">
        <f t="shared" si="24"/>
        <v>0</v>
      </c>
      <c r="AD114" s="206">
        <f t="shared" si="25"/>
        <v>0</v>
      </c>
      <c r="AE114" s="206">
        <f t="shared" si="26"/>
        <v>0</v>
      </c>
      <c r="AF114" s="213"/>
      <c r="AG114" s="212">
        <v>0</v>
      </c>
      <c r="AH114" s="211">
        <v>0</v>
      </c>
      <c r="AI114" s="210">
        <f t="shared" si="27"/>
        <v>0</v>
      </c>
      <c r="AJ114" s="207">
        <f t="shared" si="28"/>
        <v>0</v>
      </c>
      <c r="AK114" s="209"/>
      <c r="AL114" s="208">
        <f t="shared" si="29"/>
        <v>0</v>
      </c>
      <c r="AM114" s="187"/>
      <c r="AN114" s="176"/>
      <c r="AO114" s="207">
        <f t="shared" si="30"/>
        <v>0</v>
      </c>
      <c r="AP114" s="206">
        <f t="shared" si="31"/>
        <v>0</v>
      </c>
      <c r="AQ114" s="206">
        <f t="shared" si="32"/>
        <v>0</v>
      </c>
      <c r="AR114" s="181"/>
    </row>
    <row r="115" spans="1:44" hidden="1" x14ac:dyDescent="0.25">
      <c r="A115" s="365"/>
      <c r="B115" s="256" t="s">
        <v>284</v>
      </c>
      <c r="C115" s="338"/>
      <c r="D115" s="338"/>
      <c r="E115" s="338"/>
      <c r="F115" s="338"/>
      <c r="G115" s="338"/>
      <c r="H115" s="338"/>
      <c r="I115" s="163"/>
      <c r="J115" s="18"/>
      <c r="K115" s="18"/>
      <c r="L115" s="18"/>
      <c r="M115" s="18"/>
      <c r="N115" s="18"/>
      <c r="O115" s="18"/>
      <c r="P115" s="18"/>
      <c r="Q115" s="18"/>
      <c r="R115" s="18"/>
      <c r="S115" s="18"/>
      <c r="T115" s="78"/>
      <c r="U115" s="212">
        <v>0</v>
      </c>
      <c r="V115" s="174"/>
      <c r="W115" s="173">
        <f t="shared" si="21"/>
        <v>0</v>
      </c>
      <c r="X115" s="168">
        <f t="shared" si="22"/>
        <v>0</v>
      </c>
      <c r="Y115" s="219">
        <v>0</v>
      </c>
      <c r="Z115" s="218">
        <f t="shared" si="23"/>
        <v>0</v>
      </c>
      <c r="AA115" s="187"/>
      <c r="AB115" s="187"/>
      <c r="AC115" s="207">
        <f t="shared" si="24"/>
        <v>0</v>
      </c>
      <c r="AD115" s="206">
        <f t="shared" si="25"/>
        <v>0</v>
      </c>
      <c r="AE115" s="206">
        <f t="shared" si="26"/>
        <v>0</v>
      </c>
      <c r="AF115" s="213"/>
      <c r="AG115" s="212">
        <v>0</v>
      </c>
      <c r="AH115" s="211">
        <v>0</v>
      </c>
      <c r="AI115" s="210">
        <f t="shared" si="27"/>
        <v>0</v>
      </c>
      <c r="AJ115" s="207">
        <f t="shared" si="28"/>
        <v>0</v>
      </c>
      <c r="AK115" s="209"/>
      <c r="AL115" s="208">
        <f t="shared" si="29"/>
        <v>0</v>
      </c>
      <c r="AM115" s="187"/>
      <c r="AN115" s="176"/>
      <c r="AO115" s="207">
        <f t="shared" si="30"/>
        <v>0</v>
      </c>
      <c r="AP115" s="206">
        <f t="shared" si="31"/>
        <v>0</v>
      </c>
      <c r="AQ115" s="206">
        <f t="shared" si="32"/>
        <v>0</v>
      </c>
      <c r="AR115" s="181"/>
    </row>
    <row r="116" spans="1:44" hidden="1" x14ac:dyDescent="0.25">
      <c r="A116" s="365"/>
      <c r="B116" s="256" t="s">
        <v>283</v>
      </c>
      <c r="C116" s="338"/>
      <c r="D116" s="338"/>
      <c r="E116" s="338"/>
      <c r="F116" s="338"/>
      <c r="G116" s="338"/>
      <c r="H116" s="338"/>
      <c r="I116" s="163"/>
      <c r="J116" s="18"/>
      <c r="K116" s="18"/>
      <c r="L116" s="18"/>
      <c r="M116" s="18"/>
      <c r="N116" s="18"/>
      <c r="O116" s="18"/>
      <c r="P116" s="18"/>
      <c r="Q116" s="18"/>
      <c r="R116" s="18"/>
      <c r="S116" s="18"/>
      <c r="T116" s="78"/>
      <c r="U116" s="212">
        <v>0</v>
      </c>
      <c r="V116" s="174"/>
      <c r="W116" s="173">
        <f t="shared" si="21"/>
        <v>0</v>
      </c>
      <c r="X116" s="168">
        <f t="shared" si="22"/>
        <v>0</v>
      </c>
      <c r="Y116" s="219">
        <v>0</v>
      </c>
      <c r="Z116" s="218">
        <f t="shared" si="23"/>
        <v>0</v>
      </c>
      <c r="AA116" s="187"/>
      <c r="AB116" s="187"/>
      <c r="AC116" s="207">
        <f t="shared" si="24"/>
        <v>0</v>
      </c>
      <c r="AD116" s="206">
        <f t="shared" si="25"/>
        <v>0</v>
      </c>
      <c r="AE116" s="206">
        <f t="shared" si="26"/>
        <v>0</v>
      </c>
      <c r="AF116" s="213"/>
      <c r="AG116" s="212">
        <v>0</v>
      </c>
      <c r="AH116" s="211">
        <v>0</v>
      </c>
      <c r="AI116" s="210">
        <f t="shared" si="27"/>
        <v>0</v>
      </c>
      <c r="AJ116" s="207">
        <f t="shared" si="28"/>
        <v>0</v>
      </c>
      <c r="AK116" s="209"/>
      <c r="AL116" s="208">
        <f t="shared" si="29"/>
        <v>0</v>
      </c>
      <c r="AM116" s="187"/>
      <c r="AN116" s="176"/>
      <c r="AO116" s="207">
        <f t="shared" si="30"/>
        <v>0</v>
      </c>
      <c r="AP116" s="206">
        <f t="shared" si="31"/>
        <v>0</v>
      </c>
      <c r="AQ116" s="206">
        <f t="shared" si="32"/>
        <v>0</v>
      </c>
      <c r="AR116" s="181"/>
    </row>
    <row r="117" spans="1:44" hidden="1" x14ac:dyDescent="0.25">
      <c r="A117" s="365"/>
      <c r="B117" s="256" t="s">
        <v>282</v>
      </c>
      <c r="C117" s="338"/>
      <c r="D117" s="338"/>
      <c r="E117" s="338"/>
      <c r="F117" s="338"/>
      <c r="G117" s="338"/>
      <c r="H117" s="338"/>
      <c r="I117" s="163"/>
      <c r="J117" s="18"/>
      <c r="K117" s="18"/>
      <c r="L117" s="18"/>
      <c r="M117" s="18"/>
      <c r="N117" s="18"/>
      <c r="O117" s="18"/>
      <c r="P117" s="18"/>
      <c r="Q117" s="18"/>
      <c r="R117" s="18"/>
      <c r="S117" s="18"/>
      <c r="T117" s="78"/>
      <c r="U117" s="212">
        <v>0</v>
      </c>
      <c r="V117" s="174"/>
      <c r="W117" s="173">
        <f t="shared" si="21"/>
        <v>0</v>
      </c>
      <c r="X117" s="168">
        <f t="shared" si="22"/>
        <v>0</v>
      </c>
      <c r="Y117" s="219">
        <v>0</v>
      </c>
      <c r="Z117" s="218">
        <f t="shared" si="23"/>
        <v>0</v>
      </c>
      <c r="AA117" s="187"/>
      <c r="AB117" s="187"/>
      <c r="AC117" s="207">
        <f t="shared" si="24"/>
        <v>0</v>
      </c>
      <c r="AD117" s="206">
        <f t="shared" si="25"/>
        <v>0</v>
      </c>
      <c r="AE117" s="206">
        <f t="shared" si="26"/>
        <v>0</v>
      </c>
      <c r="AF117" s="213"/>
      <c r="AG117" s="212">
        <v>0</v>
      </c>
      <c r="AH117" s="211">
        <v>0</v>
      </c>
      <c r="AI117" s="210">
        <f t="shared" si="27"/>
        <v>0</v>
      </c>
      <c r="AJ117" s="207">
        <f t="shared" si="28"/>
        <v>0</v>
      </c>
      <c r="AK117" s="209"/>
      <c r="AL117" s="208">
        <f t="shared" si="29"/>
        <v>0</v>
      </c>
      <c r="AM117" s="187"/>
      <c r="AN117" s="176"/>
      <c r="AO117" s="207">
        <f t="shared" si="30"/>
        <v>0</v>
      </c>
      <c r="AP117" s="206">
        <f t="shared" si="31"/>
        <v>0</v>
      </c>
      <c r="AQ117" s="206">
        <f t="shared" si="32"/>
        <v>0</v>
      </c>
      <c r="AR117" s="181"/>
    </row>
    <row r="118" spans="1:44" hidden="1" x14ac:dyDescent="0.25">
      <c r="A118" s="365"/>
      <c r="B118" s="256" t="s">
        <v>281</v>
      </c>
      <c r="C118" s="338"/>
      <c r="D118" s="338"/>
      <c r="E118" s="338"/>
      <c r="F118" s="338"/>
      <c r="G118" s="338"/>
      <c r="H118" s="338"/>
      <c r="I118" s="163"/>
      <c r="J118" s="18"/>
      <c r="K118" s="18"/>
      <c r="L118" s="18"/>
      <c r="M118" s="18"/>
      <c r="N118" s="18"/>
      <c r="O118" s="18"/>
      <c r="P118" s="18"/>
      <c r="Q118" s="18"/>
      <c r="R118" s="18"/>
      <c r="S118" s="18"/>
      <c r="T118" s="78"/>
      <c r="U118" s="212">
        <v>0</v>
      </c>
      <c r="V118" s="174"/>
      <c r="W118" s="173">
        <f t="shared" si="21"/>
        <v>0</v>
      </c>
      <c r="X118" s="168">
        <f t="shared" si="22"/>
        <v>0</v>
      </c>
      <c r="Y118" s="219">
        <v>0</v>
      </c>
      <c r="Z118" s="218">
        <f t="shared" si="23"/>
        <v>0</v>
      </c>
      <c r="AA118" s="187"/>
      <c r="AB118" s="187"/>
      <c r="AC118" s="207">
        <f t="shared" si="24"/>
        <v>0</v>
      </c>
      <c r="AD118" s="206">
        <f t="shared" si="25"/>
        <v>0</v>
      </c>
      <c r="AE118" s="206">
        <f t="shared" si="26"/>
        <v>0</v>
      </c>
      <c r="AF118" s="213"/>
      <c r="AG118" s="212">
        <v>0</v>
      </c>
      <c r="AH118" s="211">
        <v>0</v>
      </c>
      <c r="AI118" s="210">
        <f t="shared" si="27"/>
        <v>0</v>
      </c>
      <c r="AJ118" s="207">
        <f t="shared" si="28"/>
        <v>0</v>
      </c>
      <c r="AK118" s="209"/>
      <c r="AL118" s="208">
        <f t="shared" si="29"/>
        <v>0</v>
      </c>
      <c r="AM118" s="187"/>
      <c r="AN118" s="176"/>
      <c r="AO118" s="207">
        <f t="shared" si="30"/>
        <v>0</v>
      </c>
      <c r="AP118" s="206">
        <f t="shared" si="31"/>
        <v>0</v>
      </c>
      <c r="AQ118" s="206">
        <f t="shared" si="32"/>
        <v>0</v>
      </c>
      <c r="AR118" s="181"/>
    </row>
    <row r="119" spans="1:44" hidden="1" x14ac:dyDescent="0.25">
      <c r="A119" s="365"/>
      <c r="B119" s="256" t="s">
        <v>280</v>
      </c>
      <c r="C119" s="338"/>
      <c r="D119" s="338"/>
      <c r="E119" s="338"/>
      <c r="F119" s="338"/>
      <c r="G119" s="338"/>
      <c r="H119" s="338"/>
      <c r="I119" s="163"/>
      <c r="J119" s="18"/>
      <c r="K119" s="18"/>
      <c r="L119" s="18"/>
      <c r="M119" s="18"/>
      <c r="N119" s="18"/>
      <c r="O119" s="18"/>
      <c r="P119" s="18"/>
      <c r="Q119" s="18"/>
      <c r="R119" s="18"/>
      <c r="S119" s="18"/>
      <c r="T119" s="78"/>
      <c r="U119" s="212">
        <v>0</v>
      </c>
      <c r="V119" s="174"/>
      <c r="W119" s="173">
        <f t="shared" si="21"/>
        <v>0</v>
      </c>
      <c r="X119" s="168">
        <f t="shared" si="22"/>
        <v>0</v>
      </c>
      <c r="Y119" s="219">
        <v>0</v>
      </c>
      <c r="Z119" s="218">
        <f t="shared" si="23"/>
        <v>0</v>
      </c>
      <c r="AA119" s="187"/>
      <c r="AB119" s="187"/>
      <c r="AC119" s="207">
        <f t="shared" si="24"/>
        <v>0</v>
      </c>
      <c r="AD119" s="206">
        <f t="shared" si="25"/>
        <v>0</v>
      </c>
      <c r="AE119" s="206">
        <f t="shared" si="26"/>
        <v>0</v>
      </c>
      <c r="AF119" s="213"/>
      <c r="AG119" s="212">
        <v>0</v>
      </c>
      <c r="AH119" s="211">
        <v>0</v>
      </c>
      <c r="AI119" s="210">
        <f t="shared" si="27"/>
        <v>0</v>
      </c>
      <c r="AJ119" s="207">
        <f t="shared" si="28"/>
        <v>0</v>
      </c>
      <c r="AK119" s="209"/>
      <c r="AL119" s="208">
        <f t="shared" si="29"/>
        <v>0</v>
      </c>
      <c r="AM119" s="187"/>
      <c r="AN119" s="176"/>
      <c r="AO119" s="207">
        <f t="shared" si="30"/>
        <v>0</v>
      </c>
      <c r="AP119" s="206">
        <f t="shared" si="31"/>
        <v>0</v>
      </c>
      <c r="AQ119" s="206">
        <f t="shared" si="32"/>
        <v>0</v>
      </c>
      <c r="AR119" s="181"/>
    </row>
    <row r="120" spans="1:44" hidden="1" x14ac:dyDescent="0.25">
      <c r="A120" s="365"/>
      <c r="B120" s="256" t="s">
        <v>279</v>
      </c>
      <c r="C120" s="338"/>
      <c r="D120" s="338"/>
      <c r="E120" s="338"/>
      <c r="F120" s="338"/>
      <c r="G120" s="338"/>
      <c r="H120" s="338"/>
      <c r="I120" s="163"/>
      <c r="J120" s="18"/>
      <c r="K120" s="18"/>
      <c r="L120" s="18"/>
      <c r="M120" s="18"/>
      <c r="N120" s="18"/>
      <c r="O120" s="18"/>
      <c r="P120" s="18"/>
      <c r="Q120" s="18"/>
      <c r="R120" s="18"/>
      <c r="S120" s="18"/>
      <c r="T120" s="78"/>
      <c r="U120" s="212">
        <v>0</v>
      </c>
      <c r="V120" s="174"/>
      <c r="W120" s="173">
        <f t="shared" si="21"/>
        <v>0</v>
      </c>
      <c r="X120" s="168">
        <f t="shared" si="22"/>
        <v>0</v>
      </c>
      <c r="Y120" s="219">
        <v>0</v>
      </c>
      <c r="Z120" s="218">
        <f t="shared" si="23"/>
        <v>0</v>
      </c>
      <c r="AA120" s="187"/>
      <c r="AB120" s="187"/>
      <c r="AC120" s="207">
        <f t="shared" si="24"/>
        <v>0</v>
      </c>
      <c r="AD120" s="206">
        <f t="shared" si="25"/>
        <v>0</v>
      </c>
      <c r="AE120" s="206">
        <f t="shared" si="26"/>
        <v>0</v>
      </c>
      <c r="AF120" s="213"/>
      <c r="AG120" s="212">
        <v>0</v>
      </c>
      <c r="AH120" s="211">
        <v>0</v>
      </c>
      <c r="AI120" s="210">
        <f t="shared" si="27"/>
        <v>0</v>
      </c>
      <c r="AJ120" s="207">
        <f t="shared" si="28"/>
        <v>0</v>
      </c>
      <c r="AK120" s="209"/>
      <c r="AL120" s="208">
        <f t="shared" si="29"/>
        <v>0</v>
      </c>
      <c r="AM120" s="187"/>
      <c r="AN120" s="176"/>
      <c r="AO120" s="207">
        <f t="shared" si="30"/>
        <v>0</v>
      </c>
      <c r="AP120" s="206">
        <f t="shared" si="31"/>
        <v>0</v>
      </c>
      <c r="AQ120" s="206">
        <f t="shared" si="32"/>
        <v>0</v>
      </c>
      <c r="AR120" s="181"/>
    </row>
    <row r="121" spans="1:44" hidden="1" x14ac:dyDescent="0.25">
      <c r="A121" s="365"/>
      <c r="B121" s="256" t="s">
        <v>278</v>
      </c>
      <c r="C121" s="338"/>
      <c r="D121" s="338"/>
      <c r="E121" s="338"/>
      <c r="F121" s="338"/>
      <c r="G121" s="338"/>
      <c r="H121" s="338"/>
      <c r="I121" s="163"/>
      <c r="J121" s="18"/>
      <c r="K121" s="18"/>
      <c r="L121" s="18"/>
      <c r="M121" s="18"/>
      <c r="N121" s="18"/>
      <c r="O121" s="18"/>
      <c r="P121" s="18"/>
      <c r="Q121" s="18"/>
      <c r="R121" s="18"/>
      <c r="S121" s="18"/>
      <c r="T121" s="78"/>
      <c r="U121" s="212">
        <v>0</v>
      </c>
      <c r="V121" s="174"/>
      <c r="W121" s="173">
        <f t="shared" si="21"/>
        <v>0</v>
      </c>
      <c r="X121" s="168">
        <f t="shared" si="22"/>
        <v>0</v>
      </c>
      <c r="Y121" s="219">
        <v>0</v>
      </c>
      <c r="Z121" s="218">
        <f t="shared" si="23"/>
        <v>0</v>
      </c>
      <c r="AA121" s="187"/>
      <c r="AB121" s="187"/>
      <c r="AC121" s="207">
        <f t="shared" si="24"/>
        <v>0</v>
      </c>
      <c r="AD121" s="206">
        <f t="shared" si="25"/>
        <v>0</v>
      </c>
      <c r="AE121" s="206">
        <f t="shared" si="26"/>
        <v>0</v>
      </c>
      <c r="AF121" s="213"/>
      <c r="AG121" s="212">
        <v>0</v>
      </c>
      <c r="AH121" s="211">
        <v>0</v>
      </c>
      <c r="AI121" s="210">
        <f t="shared" si="27"/>
        <v>0</v>
      </c>
      <c r="AJ121" s="207">
        <f t="shared" si="28"/>
        <v>0</v>
      </c>
      <c r="AK121" s="209"/>
      <c r="AL121" s="208">
        <f t="shared" si="29"/>
        <v>0</v>
      </c>
      <c r="AM121" s="187"/>
      <c r="AN121" s="176"/>
      <c r="AO121" s="207">
        <f t="shared" si="30"/>
        <v>0</v>
      </c>
      <c r="AP121" s="206">
        <f t="shared" si="31"/>
        <v>0</v>
      </c>
      <c r="AQ121" s="206">
        <f t="shared" si="32"/>
        <v>0</v>
      </c>
      <c r="AR121" s="181"/>
    </row>
    <row r="122" spans="1:44" hidden="1" x14ac:dyDescent="0.25">
      <c r="A122" s="365"/>
      <c r="B122" s="256" t="s">
        <v>277</v>
      </c>
      <c r="C122" s="338"/>
      <c r="D122" s="338"/>
      <c r="E122" s="338"/>
      <c r="F122" s="338"/>
      <c r="G122" s="338"/>
      <c r="H122" s="338"/>
      <c r="I122" s="163"/>
      <c r="J122" s="18"/>
      <c r="K122" s="18"/>
      <c r="L122" s="18"/>
      <c r="M122" s="18"/>
      <c r="N122" s="18"/>
      <c r="O122" s="18"/>
      <c r="P122" s="18"/>
      <c r="Q122" s="18"/>
      <c r="R122" s="18"/>
      <c r="S122" s="18"/>
      <c r="T122" s="78"/>
      <c r="U122" s="212">
        <v>0</v>
      </c>
      <c r="V122" s="174"/>
      <c r="W122" s="173">
        <f t="shared" si="21"/>
        <v>0</v>
      </c>
      <c r="X122" s="168">
        <f t="shared" si="22"/>
        <v>0</v>
      </c>
      <c r="Y122" s="219">
        <v>0</v>
      </c>
      <c r="Z122" s="218">
        <f t="shared" si="23"/>
        <v>0</v>
      </c>
      <c r="AA122" s="187"/>
      <c r="AB122" s="187"/>
      <c r="AC122" s="207">
        <f t="shared" si="24"/>
        <v>0</v>
      </c>
      <c r="AD122" s="206">
        <f t="shared" si="25"/>
        <v>0</v>
      </c>
      <c r="AE122" s="206">
        <f t="shared" si="26"/>
        <v>0</v>
      </c>
      <c r="AF122" s="213"/>
      <c r="AG122" s="212">
        <v>0</v>
      </c>
      <c r="AH122" s="211">
        <v>0</v>
      </c>
      <c r="AI122" s="210">
        <f t="shared" si="27"/>
        <v>0</v>
      </c>
      <c r="AJ122" s="207">
        <f t="shared" si="28"/>
        <v>0</v>
      </c>
      <c r="AK122" s="209"/>
      <c r="AL122" s="208">
        <f t="shared" si="29"/>
        <v>0</v>
      </c>
      <c r="AM122" s="187"/>
      <c r="AN122" s="176"/>
      <c r="AO122" s="207">
        <f t="shared" si="30"/>
        <v>0</v>
      </c>
      <c r="AP122" s="206">
        <f t="shared" si="31"/>
        <v>0</v>
      </c>
      <c r="AQ122" s="206">
        <f t="shared" si="32"/>
        <v>0</v>
      </c>
      <c r="AR122" s="181"/>
    </row>
    <row r="123" spans="1:44" hidden="1" x14ac:dyDescent="0.25">
      <c r="A123" s="365"/>
      <c r="B123" s="256" t="s">
        <v>276</v>
      </c>
      <c r="C123" s="338"/>
      <c r="D123" s="338"/>
      <c r="E123" s="338"/>
      <c r="F123" s="338"/>
      <c r="G123" s="338"/>
      <c r="H123" s="338"/>
      <c r="I123" s="163"/>
      <c r="J123" s="18"/>
      <c r="K123" s="18"/>
      <c r="L123" s="18"/>
      <c r="M123" s="18"/>
      <c r="N123" s="18"/>
      <c r="O123" s="18"/>
      <c r="P123" s="18"/>
      <c r="Q123" s="18"/>
      <c r="R123" s="18"/>
      <c r="S123" s="18"/>
      <c r="T123" s="78"/>
      <c r="U123" s="212">
        <v>0</v>
      </c>
      <c r="V123" s="174"/>
      <c r="W123" s="173">
        <f t="shared" si="21"/>
        <v>0</v>
      </c>
      <c r="X123" s="168">
        <f t="shared" si="22"/>
        <v>0</v>
      </c>
      <c r="Y123" s="219">
        <v>0</v>
      </c>
      <c r="Z123" s="218">
        <f t="shared" si="23"/>
        <v>0</v>
      </c>
      <c r="AA123" s="187"/>
      <c r="AB123" s="187"/>
      <c r="AC123" s="207">
        <f t="shared" si="24"/>
        <v>0</v>
      </c>
      <c r="AD123" s="206">
        <f t="shared" si="25"/>
        <v>0</v>
      </c>
      <c r="AE123" s="206">
        <f t="shared" si="26"/>
        <v>0</v>
      </c>
      <c r="AF123" s="213"/>
      <c r="AG123" s="212">
        <v>0</v>
      </c>
      <c r="AH123" s="211">
        <v>0</v>
      </c>
      <c r="AI123" s="210">
        <f t="shared" si="27"/>
        <v>0</v>
      </c>
      <c r="AJ123" s="207">
        <f t="shared" si="28"/>
        <v>0</v>
      </c>
      <c r="AK123" s="209"/>
      <c r="AL123" s="208">
        <f t="shared" si="29"/>
        <v>0</v>
      </c>
      <c r="AM123" s="187"/>
      <c r="AN123" s="176"/>
      <c r="AO123" s="207">
        <f t="shared" si="30"/>
        <v>0</v>
      </c>
      <c r="AP123" s="206">
        <f t="shared" si="31"/>
        <v>0</v>
      </c>
      <c r="AQ123" s="206">
        <f t="shared" si="32"/>
        <v>0</v>
      </c>
      <c r="AR123" s="181"/>
    </row>
    <row r="124" spans="1:44" hidden="1" x14ac:dyDescent="0.25">
      <c r="A124" s="365"/>
      <c r="B124" s="256" t="s">
        <v>275</v>
      </c>
      <c r="C124" s="338"/>
      <c r="D124" s="338"/>
      <c r="E124" s="338"/>
      <c r="F124" s="338"/>
      <c r="G124" s="338"/>
      <c r="H124" s="338"/>
      <c r="I124" s="163"/>
      <c r="J124" s="18"/>
      <c r="K124" s="18"/>
      <c r="L124" s="18"/>
      <c r="M124" s="18"/>
      <c r="N124" s="18"/>
      <c r="O124" s="18"/>
      <c r="P124" s="18"/>
      <c r="Q124" s="18"/>
      <c r="R124" s="18"/>
      <c r="S124" s="18"/>
      <c r="T124" s="78"/>
      <c r="U124" s="212">
        <v>0</v>
      </c>
      <c r="V124" s="174"/>
      <c r="W124" s="173">
        <f t="shared" si="21"/>
        <v>0</v>
      </c>
      <c r="X124" s="168">
        <f t="shared" si="22"/>
        <v>0</v>
      </c>
      <c r="Y124" s="219">
        <v>0</v>
      </c>
      <c r="Z124" s="218">
        <f t="shared" si="23"/>
        <v>0</v>
      </c>
      <c r="AA124" s="187"/>
      <c r="AB124" s="187"/>
      <c r="AC124" s="207">
        <f t="shared" si="24"/>
        <v>0</v>
      </c>
      <c r="AD124" s="206">
        <f t="shared" si="25"/>
        <v>0</v>
      </c>
      <c r="AE124" s="206">
        <f t="shared" si="26"/>
        <v>0</v>
      </c>
      <c r="AF124" s="213"/>
      <c r="AG124" s="212">
        <v>0</v>
      </c>
      <c r="AH124" s="211">
        <v>0</v>
      </c>
      <c r="AI124" s="210">
        <f t="shared" si="27"/>
        <v>0</v>
      </c>
      <c r="AJ124" s="207">
        <f t="shared" si="28"/>
        <v>0</v>
      </c>
      <c r="AK124" s="209"/>
      <c r="AL124" s="208">
        <f t="shared" si="29"/>
        <v>0</v>
      </c>
      <c r="AM124" s="187"/>
      <c r="AN124" s="176"/>
      <c r="AO124" s="207">
        <f t="shared" si="30"/>
        <v>0</v>
      </c>
      <c r="AP124" s="206">
        <f t="shared" si="31"/>
        <v>0</v>
      </c>
      <c r="AQ124" s="206">
        <f t="shared" si="32"/>
        <v>0</v>
      </c>
      <c r="AR124" s="181"/>
    </row>
    <row r="125" spans="1:44" hidden="1" x14ac:dyDescent="0.25">
      <c r="A125" s="365"/>
      <c r="B125" s="256" t="s">
        <v>274</v>
      </c>
      <c r="C125" s="338"/>
      <c r="D125" s="338"/>
      <c r="E125" s="338"/>
      <c r="F125" s="338"/>
      <c r="G125" s="338"/>
      <c r="H125" s="338"/>
      <c r="I125" s="163"/>
      <c r="J125" s="18"/>
      <c r="K125" s="18"/>
      <c r="L125" s="18"/>
      <c r="M125" s="18"/>
      <c r="N125" s="18"/>
      <c r="O125" s="18"/>
      <c r="P125" s="18"/>
      <c r="Q125" s="18"/>
      <c r="R125" s="18"/>
      <c r="S125" s="18"/>
      <c r="T125" s="78"/>
      <c r="U125" s="212">
        <v>0</v>
      </c>
      <c r="V125" s="174"/>
      <c r="W125" s="173">
        <f t="shared" si="21"/>
        <v>0</v>
      </c>
      <c r="X125" s="168">
        <f t="shared" si="22"/>
        <v>0</v>
      </c>
      <c r="Y125" s="219">
        <v>0</v>
      </c>
      <c r="Z125" s="218">
        <f t="shared" si="23"/>
        <v>0</v>
      </c>
      <c r="AA125" s="187"/>
      <c r="AB125" s="187"/>
      <c r="AC125" s="207">
        <f t="shared" si="24"/>
        <v>0</v>
      </c>
      <c r="AD125" s="206">
        <f t="shared" si="25"/>
        <v>0</v>
      </c>
      <c r="AE125" s="206">
        <f t="shared" si="26"/>
        <v>0</v>
      </c>
      <c r="AF125" s="213"/>
      <c r="AG125" s="212">
        <v>0</v>
      </c>
      <c r="AH125" s="211">
        <v>0</v>
      </c>
      <c r="AI125" s="210">
        <f t="shared" si="27"/>
        <v>0</v>
      </c>
      <c r="AJ125" s="207">
        <f t="shared" si="28"/>
        <v>0</v>
      </c>
      <c r="AK125" s="209"/>
      <c r="AL125" s="208">
        <f t="shared" si="29"/>
        <v>0</v>
      </c>
      <c r="AM125" s="187"/>
      <c r="AN125" s="176"/>
      <c r="AO125" s="207">
        <f t="shared" si="30"/>
        <v>0</v>
      </c>
      <c r="AP125" s="206">
        <f t="shared" si="31"/>
        <v>0</v>
      </c>
      <c r="AQ125" s="206">
        <f t="shared" si="32"/>
        <v>0</v>
      </c>
      <c r="AR125" s="181"/>
    </row>
    <row r="126" spans="1:44" hidden="1" x14ac:dyDescent="0.25">
      <c r="A126" s="365"/>
      <c r="B126" s="256" t="s">
        <v>273</v>
      </c>
      <c r="C126" s="338"/>
      <c r="D126" s="338"/>
      <c r="E126" s="338"/>
      <c r="F126" s="338"/>
      <c r="G126" s="338"/>
      <c r="H126" s="338"/>
      <c r="I126" s="163"/>
      <c r="J126" s="18"/>
      <c r="K126" s="18"/>
      <c r="L126" s="18"/>
      <c r="M126" s="18"/>
      <c r="N126" s="18"/>
      <c r="O126" s="18"/>
      <c r="P126" s="18"/>
      <c r="Q126" s="18"/>
      <c r="R126" s="18"/>
      <c r="S126" s="18"/>
      <c r="T126" s="78"/>
      <c r="U126" s="212">
        <v>0</v>
      </c>
      <c r="V126" s="174"/>
      <c r="W126" s="173">
        <f t="shared" si="21"/>
        <v>0</v>
      </c>
      <c r="X126" s="168">
        <f t="shared" si="22"/>
        <v>0</v>
      </c>
      <c r="Y126" s="219">
        <v>0</v>
      </c>
      <c r="Z126" s="218">
        <f t="shared" si="23"/>
        <v>0</v>
      </c>
      <c r="AA126" s="187"/>
      <c r="AB126" s="187"/>
      <c r="AC126" s="207">
        <f t="shared" si="24"/>
        <v>0</v>
      </c>
      <c r="AD126" s="206">
        <f t="shared" si="25"/>
        <v>0</v>
      </c>
      <c r="AE126" s="206">
        <f t="shared" si="26"/>
        <v>0</v>
      </c>
      <c r="AF126" s="213"/>
      <c r="AG126" s="212">
        <v>0</v>
      </c>
      <c r="AH126" s="211">
        <v>0</v>
      </c>
      <c r="AI126" s="210">
        <f t="shared" si="27"/>
        <v>0</v>
      </c>
      <c r="AJ126" s="207">
        <f t="shared" si="28"/>
        <v>0</v>
      </c>
      <c r="AK126" s="209"/>
      <c r="AL126" s="208">
        <f t="shared" si="29"/>
        <v>0</v>
      </c>
      <c r="AM126" s="187"/>
      <c r="AN126" s="176"/>
      <c r="AO126" s="207">
        <f t="shared" si="30"/>
        <v>0</v>
      </c>
      <c r="AP126" s="206">
        <f t="shared" si="31"/>
        <v>0</v>
      </c>
      <c r="AQ126" s="206">
        <f t="shared" si="32"/>
        <v>0</v>
      </c>
      <c r="AR126" s="181"/>
    </row>
    <row r="127" spans="1:44" hidden="1" x14ac:dyDescent="0.25">
      <c r="A127" s="365"/>
      <c r="B127" s="256" t="s">
        <v>272</v>
      </c>
      <c r="C127" s="338"/>
      <c r="D127" s="338"/>
      <c r="E127" s="338"/>
      <c r="F127" s="338"/>
      <c r="G127" s="338"/>
      <c r="H127" s="338"/>
      <c r="I127" s="163"/>
      <c r="J127" s="18"/>
      <c r="K127" s="18"/>
      <c r="L127" s="18"/>
      <c r="M127" s="18"/>
      <c r="N127" s="18"/>
      <c r="O127" s="18"/>
      <c r="P127" s="18"/>
      <c r="Q127" s="18"/>
      <c r="R127" s="18"/>
      <c r="S127" s="18"/>
      <c r="T127" s="78"/>
      <c r="U127" s="212">
        <v>0</v>
      </c>
      <c r="V127" s="174"/>
      <c r="W127" s="173">
        <f t="shared" si="21"/>
        <v>0</v>
      </c>
      <c r="X127" s="168">
        <f t="shared" si="22"/>
        <v>0</v>
      </c>
      <c r="Y127" s="219">
        <v>0</v>
      </c>
      <c r="Z127" s="218">
        <f t="shared" si="23"/>
        <v>0</v>
      </c>
      <c r="AA127" s="187"/>
      <c r="AB127" s="187"/>
      <c r="AC127" s="207">
        <f t="shared" si="24"/>
        <v>0</v>
      </c>
      <c r="AD127" s="206">
        <f t="shared" si="25"/>
        <v>0</v>
      </c>
      <c r="AE127" s="206">
        <f t="shared" si="26"/>
        <v>0</v>
      </c>
      <c r="AF127" s="213"/>
      <c r="AG127" s="212">
        <v>0</v>
      </c>
      <c r="AH127" s="211">
        <v>0</v>
      </c>
      <c r="AI127" s="210">
        <f t="shared" si="27"/>
        <v>0</v>
      </c>
      <c r="AJ127" s="207">
        <f t="shared" si="28"/>
        <v>0</v>
      </c>
      <c r="AK127" s="209"/>
      <c r="AL127" s="208">
        <f t="shared" si="29"/>
        <v>0</v>
      </c>
      <c r="AM127" s="187"/>
      <c r="AN127" s="176"/>
      <c r="AO127" s="207">
        <f t="shared" si="30"/>
        <v>0</v>
      </c>
      <c r="AP127" s="206">
        <f t="shared" si="31"/>
        <v>0</v>
      </c>
      <c r="AQ127" s="206">
        <f t="shared" si="32"/>
        <v>0</v>
      </c>
      <c r="AR127" s="181"/>
    </row>
    <row r="128" spans="1:44" hidden="1" x14ac:dyDescent="0.25">
      <c r="A128" s="365"/>
      <c r="B128" s="256" t="s">
        <v>271</v>
      </c>
      <c r="C128" s="338"/>
      <c r="D128" s="338"/>
      <c r="E128" s="338"/>
      <c r="F128" s="338"/>
      <c r="G128" s="338"/>
      <c r="H128" s="338"/>
      <c r="I128" s="163"/>
      <c r="J128" s="18"/>
      <c r="K128" s="18"/>
      <c r="L128" s="18"/>
      <c r="M128" s="18"/>
      <c r="N128" s="18"/>
      <c r="O128" s="18"/>
      <c r="P128" s="18"/>
      <c r="Q128" s="18"/>
      <c r="R128" s="18"/>
      <c r="S128" s="18"/>
      <c r="T128" s="78"/>
      <c r="U128" s="212">
        <v>0</v>
      </c>
      <c r="V128" s="174"/>
      <c r="W128" s="173">
        <f t="shared" si="21"/>
        <v>0</v>
      </c>
      <c r="X128" s="168">
        <f t="shared" si="22"/>
        <v>0</v>
      </c>
      <c r="Y128" s="219">
        <v>0</v>
      </c>
      <c r="Z128" s="218">
        <f t="shared" si="23"/>
        <v>0</v>
      </c>
      <c r="AA128" s="187"/>
      <c r="AB128" s="187"/>
      <c r="AC128" s="207">
        <f t="shared" si="24"/>
        <v>0</v>
      </c>
      <c r="AD128" s="206">
        <f t="shared" si="25"/>
        <v>0</v>
      </c>
      <c r="AE128" s="206">
        <f t="shared" si="26"/>
        <v>0</v>
      </c>
      <c r="AF128" s="213"/>
      <c r="AG128" s="212">
        <v>0</v>
      </c>
      <c r="AH128" s="211">
        <v>0</v>
      </c>
      <c r="AI128" s="210">
        <f t="shared" si="27"/>
        <v>0</v>
      </c>
      <c r="AJ128" s="207">
        <f t="shared" si="28"/>
        <v>0</v>
      </c>
      <c r="AK128" s="209"/>
      <c r="AL128" s="208">
        <f t="shared" si="29"/>
        <v>0</v>
      </c>
      <c r="AM128" s="187"/>
      <c r="AN128" s="176"/>
      <c r="AO128" s="207">
        <f t="shared" si="30"/>
        <v>0</v>
      </c>
      <c r="AP128" s="206">
        <f t="shared" si="31"/>
        <v>0</v>
      </c>
      <c r="AQ128" s="206">
        <f t="shared" si="32"/>
        <v>0</v>
      </c>
      <c r="AR128" s="181"/>
    </row>
    <row r="129" spans="1:44" hidden="1" x14ac:dyDescent="0.25">
      <c r="A129" s="365"/>
      <c r="B129" s="256" t="s">
        <v>270</v>
      </c>
      <c r="C129" s="338"/>
      <c r="D129" s="338"/>
      <c r="E129" s="338"/>
      <c r="F129" s="338"/>
      <c r="G129" s="338"/>
      <c r="H129" s="338"/>
      <c r="I129" s="163"/>
      <c r="J129" s="18"/>
      <c r="K129" s="18"/>
      <c r="L129" s="18"/>
      <c r="M129" s="18"/>
      <c r="N129" s="18"/>
      <c r="O129" s="18"/>
      <c r="P129" s="18"/>
      <c r="Q129" s="18"/>
      <c r="R129" s="18"/>
      <c r="S129" s="18"/>
      <c r="T129" s="78"/>
      <c r="U129" s="212">
        <v>0</v>
      </c>
      <c r="V129" s="174"/>
      <c r="W129" s="173">
        <f t="shared" si="21"/>
        <v>0</v>
      </c>
      <c r="X129" s="168">
        <f t="shared" si="22"/>
        <v>0</v>
      </c>
      <c r="Y129" s="219">
        <v>0</v>
      </c>
      <c r="Z129" s="218">
        <f t="shared" si="23"/>
        <v>0</v>
      </c>
      <c r="AA129" s="187"/>
      <c r="AB129" s="187"/>
      <c r="AC129" s="207">
        <f t="shared" si="24"/>
        <v>0</v>
      </c>
      <c r="AD129" s="206">
        <f t="shared" si="25"/>
        <v>0</v>
      </c>
      <c r="AE129" s="206">
        <f t="shared" si="26"/>
        <v>0</v>
      </c>
      <c r="AF129" s="213"/>
      <c r="AG129" s="212">
        <v>0</v>
      </c>
      <c r="AH129" s="211">
        <v>0</v>
      </c>
      <c r="AI129" s="210">
        <f t="shared" si="27"/>
        <v>0</v>
      </c>
      <c r="AJ129" s="207">
        <f t="shared" si="28"/>
        <v>0</v>
      </c>
      <c r="AK129" s="209"/>
      <c r="AL129" s="208">
        <f t="shared" si="29"/>
        <v>0</v>
      </c>
      <c r="AM129" s="187"/>
      <c r="AN129" s="176"/>
      <c r="AO129" s="207">
        <f t="shared" si="30"/>
        <v>0</v>
      </c>
      <c r="AP129" s="206">
        <f t="shared" si="31"/>
        <v>0</v>
      </c>
      <c r="AQ129" s="206">
        <f t="shared" si="32"/>
        <v>0</v>
      </c>
      <c r="AR129" s="181"/>
    </row>
    <row r="130" spans="1:44" hidden="1" x14ac:dyDescent="0.25">
      <c r="A130" s="365"/>
      <c r="B130" s="256" t="s">
        <v>269</v>
      </c>
      <c r="C130" s="338"/>
      <c r="D130" s="338"/>
      <c r="E130" s="338"/>
      <c r="F130" s="338"/>
      <c r="G130" s="338"/>
      <c r="H130" s="338"/>
      <c r="I130" s="163"/>
      <c r="J130" s="18"/>
      <c r="K130" s="18"/>
      <c r="L130" s="18"/>
      <c r="M130" s="18"/>
      <c r="N130" s="18"/>
      <c r="O130" s="18"/>
      <c r="P130" s="18"/>
      <c r="Q130" s="18"/>
      <c r="R130" s="18"/>
      <c r="S130" s="18"/>
      <c r="T130" s="78"/>
      <c r="U130" s="212">
        <v>0</v>
      </c>
      <c r="V130" s="174"/>
      <c r="W130" s="173">
        <f t="shared" si="21"/>
        <v>0</v>
      </c>
      <c r="X130" s="168">
        <f t="shared" si="22"/>
        <v>0</v>
      </c>
      <c r="Y130" s="219">
        <v>0</v>
      </c>
      <c r="Z130" s="218">
        <f t="shared" si="23"/>
        <v>0</v>
      </c>
      <c r="AA130" s="187"/>
      <c r="AB130" s="187"/>
      <c r="AC130" s="207">
        <f t="shared" si="24"/>
        <v>0</v>
      </c>
      <c r="AD130" s="206">
        <f t="shared" si="25"/>
        <v>0</v>
      </c>
      <c r="AE130" s="206">
        <f t="shared" si="26"/>
        <v>0</v>
      </c>
      <c r="AF130" s="213"/>
      <c r="AG130" s="212">
        <v>0</v>
      </c>
      <c r="AH130" s="211">
        <v>0</v>
      </c>
      <c r="AI130" s="210">
        <f t="shared" si="27"/>
        <v>0</v>
      </c>
      <c r="AJ130" s="207">
        <f t="shared" si="28"/>
        <v>0</v>
      </c>
      <c r="AK130" s="209"/>
      <c r="AL130" s="208">
        <f t="shared" si="29"/>
        <v>0</v>
      </c>
      <c r="AM130" s="187"/>
      <c r="AN130" s="176"/>
      <c r="AO130" s="207">
        <f t="shared" si="30"/>
        <v>0</v>
      </c>
      <c r="AP130" s="206">
        <f t="shared" si="31"/>
        <v>0</v>
      </c>
      <c r="AQ130" s="206">
        <f t="shared" si="32"/>
        <v>0</v>
      </c>
      <c r="AR130" s="181"/>
    </row>
    <row r="131" spans="1:44" hidden="1" x14ac:dyDescent="0.25">
      <c r="A131" s="365"/>
      <c r="B131" s="256" t="s">
        <v>268</v>
      </c>
      <c r="C131" s="338"/>
      <c r="D131" s="338"/>
      <c r="E131" s="338"/>
      <c r="F131" s="338"/>
      <c r="G131" s="338"/>
      <c r="H131" s="338"/>
      <c r="I131" s="163"/>
      <c r="J131" s="18"/>
      <c r="K131" s="18"/>
      <c r="L131" s="18"/>
      <c r="M131" s="18"/>
      <c r="N131" s="18"/>
      <c r="O131" s="18"/>
      <c r="P131" s="18"/>
      <c r="Q131" s="18"/>
      <c r="R131" s="18"/>
      <c r="S131" s="18"/>
      <c r="T131" s="78"/>
      <c r="U131" s="212">
        <v>0</v>
      </c>
      <c r="V131" s="174"/>
      <c r="W131" s="173">
        <f t="shared" si="21"/>
        <v>0</v>
      </c>
      <c r="X131" s="168">
        <f t="shared" si="22"/>
        <v>0</v>
      </c>
      <c r="Y131" s="219">
        <v>0</v>
      </c>
      <c r="Z131" s="218">
        <f t="shared" si="23"/>
        <v>0</v>
      </c>
      <c r="AA131" s="187"/>
      <c r="AB131" s="187"/>
      <c r="AC131" s="207">
        <f t="shared" si="24"/>
        <v>0</v>
      </c>
      <c r="AD131" s="206">
        <f t="shared" si="25"/>
        <v>0</v>
      </c>
      <c r="AE131" s="206">
        <f t="shared" si="26"/>
        <v>0</v>
      </c>
      <c r="AF131" s="213"/>
      <c r="AG131" s="212">
        <v>0</v>
      </c>
      <c r="AH131" s="211">
        <v>0</v>
      </c>
      <c r="AI131" s="210">
        <f t="shared" si="27"/>
        <v>0</v>
      </c>
      <c r="AJ131" s="207">
        <f t="shared" si="28"/>
        <v>0</v>
      </c>
      <c r="AK131" s="209"/>
      <c r="AL131" s="208">
        <f t="shared" si="29"/>
        <v>0</v>
      </c>
      <c r="AM131" s="187"/>
      <c r="AN131" s="176"/>
      <c r="AO131" s="207">
        <f t="shared" si="30"/>
        <v>0</v>
      </c>
      <c r="AP131" s="206">
        <f t="shared" si="31"/>
        <v>0</v>
      </c>
      <c r="AQ131" s="206">
        <f t="shared" si="32"/>
        <v>0</v>
      </c>
      <c r="AR131" s="181"/>
    </row>
    <row r="132" spans="1:44" hidden="1" x14ac:dyDescent="0.25">
      <c r="A132" s="365"/>
      <c r="B132" s="256" t="s">
        <v>267</v>
      </c>
      <c r="C132" s="338"/>
      <c r="D132" s="338"/>
      <c r="E132" s="338"/>
      <c r="F132" s="338"/>
      <c r="G132" s="338"/>
      <c r="H132" s="338"/>
      <c r="I132" s="163"/>
      <c r="J132" s="18"/>
      <c r="K132" s="18"/>
      <c r="L132" s="18"/>
      <c r="M132" s="18"/>
      <c r="N132" s="18"/>
      <c r="O132" s="18"/>
      <c r="P132" s="18"/>
      <c r="Q132" s="18"/>
      <c r="R132" s="18"/>
      <c r="S132" s="18"/>
      <c r="T132" s="78"/>
      <c r="U132" s="212">
        <v>0</v>
      </c>
      <c r="V132" s="174"/>
      <c r="W132" s="173">
        <f t="shared" si="21"/>
        <v>0</v>
      </c>
      <c r="X132" s="168">
        <f t="shared" si="22"/>
        <v>0</v>
      </c>
      <c r="Y132" s="219">
        <v>0</v>
      </c>
      <c r="Z132" s="218">
        <f t="shared" si="23"/>
        <v>0</v>
      </c>
      <c r="AA132" s="187"/>
      <c r="AB132" s="187"/>
      <c r="AC132" s="207">
        <f t="shared" si="24"/>
        <v>0</v>
      </c>
      <c r="AD132" s="206">
        <f t="shared" si="25"/>
        <v>0</v>
      </c>
      <c r="AE132" s="206">
        <f t="shared" si="26"/>
        <v>0</v>
      </c>
      <c r="AF132" s="213"/>
      <c r="AG132" s="212">
        <v>0</v>
      </c>
      <c r="AH132" s="211">
        <v>0</v>
      </c>
      <c r="AI132" s="210">
        <f t="shared" si="27"/>
        <v>0</v>
      </c>
      <c r="AJ132" s="207">
        <f t="shared" si="28"/>
        <v>0</v>
      </c>
      <c r="AK132" s="209"/>
      <c r="AL132" s="208">
        <f t="shared" si="29"/>
        <v>0</v>
      </c>
      <c r="AM132" s="187"/>
      <c r="AN132" s="176"/>
      <c r="AO132" s="207">
        <f t="shared" si="30"/>
        <v>0</v>
      </c>
      <c r="AP132" s="206">
        <f t="shared" si="31"/>
        <v>0</v>
      </c>
      <c r="AQ132" s="206">
        <f t="shared" si="32"/>
        <v>0</v>
      </c>
      <c r="AR132" s="181"/>
    </row>
    <row r="133" spans="1:44" hidden="1" x14ac:dyDescent="0.25">
      <c r="A133" s="365"/>
      <c r="B133" s="256" t="s">
        <v>266</v>
      </c>
      <c r="C133" s="338"/>
      <c r="D133" s="338"/>
      <c r="E133" s="338"/>
      <c r="F133" s="338"/>
      <c r="G133" s="338"/>
      <c r="H133" s="338"/>
      <c r="I133" s="163"/>
      <c r="J133" s="18"/>
      <c r="K133" s="18"/>
      <c r="L133" s="18"/>
      <c r="M133" s="18"/>
      <c r="N133" s="18"/>
      <c r="O133" s="18"/>
      <c r="P133" s="18"/>
      <c r="Q133" s="18"/>
      <c r="R133" s="18"/>
      <c r="S133" s="18"/>
      <c r="T133" s="78"/>
      <c r="U133" s="212">
        <v>0</v>
      </c>
      <c r="V133" s="174"/>
      <c r="W133" s="173">
        <f t="shared" si="21"/>
        <v>0</v>
      </c>
      <c r="X133" s="168">
        <f t="shared" si="22"/>
        <v>0</v>
      </c>
      <c r="Y133" s="219">
        <v>0</v>
      </c>
      <c r="Z133" s="218">
        <f t="shared" si="23"/>
        <v>0</v>
      </c>
      <c r="AA133" s="187"/>
      <c r="AB133" s="187"/>
      <c r="AC133" s="207">
        <f t="shared" si="24"/>
        <v>0</v>
      </c>
      <c r="AD133" s="206">
        <f t="shared" si="25"/>
        <v>0</v>
      </c>
      <c r="AE133" s="206">
        <f t="shared" si="26"/>
        <v>0</v>
      </c>
      <c r="AF133" s="213"/>
      <c r="AG133" s="212">
        <v>0</v>
      </c>
      <c r="AH133" s="211">
        <v>0</v>
      </c>
      <c r="AI133" s="210">
        <f t="shared" si="27"/>
        <v>0</v>
      </c>
      <c r="AJ133" s="207">
        <f t="shared" si="28"/>
        <v>0</v>
      </c>
      <c r="AK133" s="209"/>
      <c r="AL133" s="208">
        <f t="shared" si="29"/>
        <v>0</v>
      </c>
      <c r="AM133" s="187"/>
      <c r="AN133" s="176"/>
      <c r="AO133" s="207">
        <f t="shared" si="30"/>
        <v>0</v>
      </c>
      <c r="AP133" s="206">
        <f t="shared" si="31"/>
        <v>0</v>
      </c>
      <c r="AQ133" s="206">
        <f t="shared" si="32"/>
        <v>0</v>
      </c>
      <c r="AR133" s="181"/>
    </row>
    <row r="134" spans="1:44" hidden="1" x14ac:dyDescent="0.25">
      <c r="A134" s="365"/>
      <c r="B134" s="256" t="s">
        <v>265</v>
      </c>
      <c r="C134" s="338"/>
      <c r="D134" s="338"/>
      <c r="E134" s="338"/>
      <c r="F134" s="338"/>
      <c r="G134" s="338"/>
      <c r="H134" s="338"/>
      <c r="I134" s="163"/>
      <c r="J134" s="18"/>
      <c r="K134" s="18"/>
      <c r="L134" s="18"/>
      <c r="M134" s="18"/>
      <c r="N134" s="18"/>
      <c r="O134" s="18"/>
      <c r="P134" s="18"/>
      <c r="Q134" s="18"/>
      <c r="R134" s="18"/>
      <c r="S134" s="18"/>
      <c r="T134" s="78"/>
      <c r="U134" s="212">
        <v>0</v>
      </c>
      <c r="V134" s="174"/>
      <c r="W134" s="173">
        <f t="shared" si="21"/>
        <v>0</v>
      </c>
      <c r="X134" s="168">
        <f t="shared" si="22"/>
        <v>0</v>
      </c>
      <c r="Y134" s="219">
        <v>0</v>
      </c>
      <c r="Z134" s="218">
        <f t="shared" si="23"/>
        <v>0</v>
      </c>
      <c r="AA134" s="187"/>
      <c r="AB134" s="187"/>
      <c r="AC134" s="207">
        <f t="shared" si="24"/>
        <v>0</v>
      </c>
      <c r="AD134" s="206">
        <f t="shared" si="25"/>
        <v>0</v>
      </c>
      <c r="AE134" s="206">
        <f t="shared" si="26"/>
        <v>0</v>
      </c>
      <c r="AF134" s="213"/>
      <c r="AG134" s="212">
        <v>0</v>
      </c>
      <c r="AH134" s="211">
        <v>0</v>
      </c>
      <c r="AI134" s="210">
        <f t="shared" si="27"/>
        <v>0</v>
      </c>
      <c r="AJ134" s="207">
        <f t="shared" si="28"/>
        <v>0</v>
      </c>
      <c r="AK134" s="209"/>
      <c r="AL134" s="208">
        <f t="shared" si="29"/>
        <v>0</v>
      </c>
      <c r="AM134" s="187"/>
      <c r="AN134" s="176"/>
      <c r="AO134" s="207">
        <f t="shared" si="30"/>
        <v>0</v>
      </c>
      <c r="AP134" s="206">
        <f t="shared" si="31"/>
        <v>0</v>
      </c>
      <c r="AQ134" s="206">
        <f t="shared" si="32"/>
        <v>0</v>
      </c>
      <c r="AR134" s="181"/>
    </row>
    <row r="135" spans="1:44" hidden="1" x14ac:dyDescent="0.25">
      <c r="A135" s="365"/>
      <c r="B135" s="256" t="s">
        <v>264</v>
      </c>
      <c r="C135" s="338"/>
      <c r="D135" s="338"/>
      <c r="E135" s="338"/>
      <c r="F135" s="338"/>
      <c r="G135" s="338"/>
      <c r="H135" s="338"/>
      <c r="I135" s="163"/>
      <c r="J135" s="18"/>
      <c r="K135" s="18"/>
      <c r="L135" s="18"/>
      <c r="M135" s="18"/>
      <c r="N135" s="18"/>
      <c r="O135" s="18"/>
      <c r="P135" s="18"/>
      <c r="Q135" s="18"/>
      <c r="R135" s="18"/>
      <c r="S135" s="18"/>
      <c r="T135" s="78"/>
      <c r="U135" s="212">
        <v>0</v>
      </c>
      <c r="V135" s="174"/>
      <c r="W135" s="173">
        <f t="shared" si="21"/>
        <v>0</v>
      </c>
      <c r="X135" s="168">
        <f t="shared" si="22"/>
        <v>0</v>
      </c>
      <c r="Y135" s="219">
        <v>0</v>
      </c>
      <c r="Z135" s="218">
        <f t="shared" si="23"/>
        <v>0</v>
      </c>
      <c r="AA135" s="187"/>
      <c r="AB135" s="187"/>
      <c r="AC135" s="207">
        <f t="shared" si="24"/>
        <v>0</v>
      </c>
      <c r="AD135" s="206">
        <f t="shared" si="25"/>
        <v>0</v>
      </c>
      <c r="AE135" s="206">
        <f t="shared" si="26"/>
        <v>0</v>
      </c>
      <c r="AF135" s="213"/>
      <c r="AG135" s="212">
        <v>0</v>
      </c>
      <c r="AH135" s="211">
        <v>0</v>
      </c>
      <c r="AI135" s="210">
        <f t="shared" si="27"/>
        <v>0</v>
      </c>
      <c r="AJ135" s="207">
        <f t="shared" si="28"/>
        <v>0</v>
      </c>
      <c r="AK135" s="209"/>
      <c r="AL135" s="208">
        <f t="shared" si="29"/>
        <v>0</v>
      </c>
      <c r="AM135" s="187"/>
      <c r="AN135" s="176"/>
      <c r="AO135" s="207">
        <f t="shared" si="30"/>
        <v>0</v>
      </c>
      <c r="AP135" s="206">
        <f t="shared" si="31"/>
        <v>0</v>
      </c>
      <c r="AQ135" s="206">
        <f t="shared" si="32"/>
        <v>0</v>
      </c>
      <c r="AR135" s="181"/>
    </row>
    <row r="136" spans="1:44" hidden="1" x14ac:dyDescent="0.25">
      <c r="A136" s="365"/>
      <c r="B136" s="256" t="s">
        <v>263</v>
      </c>
      <c r="C136" s="338"/>
      <c r="D136" s="338"/>
      <c r="E136" s="338"/>
      <c r="F136" s="338"/>
      <c r="G136" s="338"/>
      <c r="H136" s="338"/>
      <c r="I136" s="163"/>
      <c r="J136" s="18"/>
      <c r="K136" s="18"/>
      <c r="L136" s="18"/>
      <c r="M136" s="18"/>
      <c r="N136" s="18"/>
      <c r="O136" s="18"/>
      <c r="P136" s="18"/>
      <c r="Q136" s="18"/>
      <c r="R136" s="18"/>
      <c r="S136" s="18"/>
      <c r="T136" s="78"/>
      <c r="U136" s="212">
        <v>0</v>
      </c>
      <c r="V136" s="174"/>
      <c r="W136" s="173">
        <f t="shared" si="21"/>
        <v>0</v>
      </c>
      <c r="X136" s="168">
        <f t="shared" si="22"/>
        <v>0</v>
      </c>
      <c r="Y136" s="219">
        <v>0</v>
      </c>
      <c r="Z136" s="218">
        <f t="shared" si="23"/>
        <v>0</v>
      </c>
      <c r="AA136" s="187"/>
      <c r="AB136" s="187"/>
      <c r="AC136" s="207">
        <f t="shared" si="24"/>
        <v>0</v>
      </c>
      <c r="AD136" s="206">
        <f t="shared" si="25"/>
        <v>0</v>
      </c>
      <c r="AE136" s="206">
        <f t="shared" si="26"/>
        <v>0</v>
      </c>
      <c r="AF136" s="213"/>
      <c r="AG136" s="212">
        <v>0</v>
      </c>
      <c r="AH136" s="211">
        <v>0</v>
      </c>
      <c r="AI136" s="210">
        <f t="shared" si="27"/>
        <v>0</v>
      </c>
      <c r="AJ136" s="207">
        <f t="shared" si="28"/>
        <v>0</v>
      </c>
      <c r="AK136" s="209"/>
      <c r="AL136" s="208">
        <f t="shared" si="29"/>
        <v>0</v>
      </c>
      <c r="AM136" s="187"/>
      <c r="AN136" s="176"/>
      <c r="AO136" s="207">
        <f t="shared" si="30"/>
        <v>0</v>
      </c>
      <c r="AP136" s="206">
        <f t="shared" si="31"/>
        <v>0</v>
      </c>
      <c r="AQ136" s="206">
        <f t="shared" si="32"/>
        <v>0</v>
      </c>
      <c r="AR136" s="181"/>
    </row>
    <row r="137" spans="1:44" hidden="1" x14ac:dyDescent="0.25">
      <c r="A137" s="365"/>
      <c r="B137" s="256" t="s">
        <v>262</v>
      </c>
      <c r="C137" s="338"/>
      <c r="D137" s="338"/>
      <c r="E137" s="338"/>
      <c r="F137" s="338"/>
      <c r="G137" s="338"/>
      <c r="H137" s="338"/>
      <c r="I137" s="163"/>
      <c r="J137" s="18"/>
      <c r="K137" s="18"/>
      <c r="L137" s="18"/>
      <c r="M137" s="18"/>
      <c r="N137" s="18"/>
      <c r="O137" s="18"/>
      <c r="P137" s="18"/>
      <c r="Q137" s="18"/>
      <c r="R137" s="18"/>
      <c r="S137" s="18"/>
      <c r="T137" s="78"/>
      <c r="U137" s="212">
        <v>0</v>
      </c>
      <c r="V137" s="174"/>
      <c r="W137" s="173">
        <f t="shared" si="21"/>
        <v>0</v>
      </c>
      <c r="X137" s="168">
        <f t="shared" si="22"/>
        <v>0</v>
      </c>
      <c r="Y137" s="219">
        <v>0</v>
      </c>
      <c r="Z137" s="218">
        <f t="shared" si="23"/>
        <v>0</v>
      </c>
      <c r="AA137" s="187"/>
      <c r="AB137" s="187"/>
      <c r="AC137" s="207">
        <f t="shared" si="24"/>
        <v>0</v>
      </c>
      <c r="AD137" s="206">
        <f t="shared" si="25"/>
        <v>0</v>
      </c>
      <c r="AE137" s="206">
        <f t="shared" si="26"/>
        <v>0</v>
      </c>
      <c r="AF137" s="213"/>
      <c r="AG137" s="212">
        <v>0</v>
      </c>
      <c r="AH137" s="211">
        <v>0</v>
      </c>
      <c r="AI137" s="210">
        <f t="shared" si="27"/>
        <v>0</v>
      </c>
      <c r="AJ137" s="207">
        <f t="shared" si="28"/>
        <v>0</v>
      </c>
      <c r="AK137" s="209"/>
      <c r="AL137" s="208">
        <f t="shared" si="29"/>
        <v>0</v>
      </c>
      <c r="AM137" s="187"/>
      <c r="AN137" s="176"/>
      <c r="AO137" s="207">
        <f t="shared" si="30"/>
        <v>0</v>
      </c>
      <c r="AP137" s="206">
        <f t="shared" si="31"/>
        <v>0</v>
      </c>
      <c r="AQ137" s="206">
        <f t="shared" si="32"/>
        <v>0</v>
      </c>
      <c r="AR137" s="181"/>
    </row>
    <row r="138" spans="1:44" hidden="1" x14ac:dyDescent="0.25">
      <c r="A138" s="365"/>
      <c r="B138" s="256" t="s">
        <v>261</v>
      </c>
      <c r="C138" s="338"/>
      <c r="D138" s="338"/>
      <c r="E138" s="338"/>
      <c r="F138" s="338"/>
      <c r="G138" s="338"/>
      <c r="H138" s="338"/>
      <c r="I138" s="163"/>
      <c r="J138" s="18"/>
      <c r="K138" s="18"/>
      <c r="L138" s="18"/>
      <c r="M138" s="18"/>
      <c r="N138" s="18"/>
      <c r="O138" s="18"/>
      <c r="P138" s="18"/>
      <c r="Q138" s="18"/>
      <c r="R138" s="18"/>
      <c r="S138" s="18"/>
      <c r="T138" s="78"/>
      <c r="U138" s="212">
        <v>0</v>
      </c>
      <c r="V138" s="174"/>
      <c r="W138" s="173">
        <f t="shared" si="21"/>
        <v>0</v>
      </c>
      <c r="X138" s="168">
        <f t="shared" si="22"/>
        <v>0</v>
      </c>
      <c r="Y138" s="219">
        <v>0</v>
      </c>
      <c r="Z138" s="218">
        <f t="shared" si="23"/>
        <v>0</v>
      </c>
      <c r="AA138" s="187"/>
      <c r="AB138" s="187"/>
      <c r="AC138" s="207">
        <f t="shared" si="24"/>
        <v>0</v>
      </c>
      <c r="AD138" s="206">
        <f t="shared" si="25"/>
        <v>0</v>
      </c>
      <c r="AE138" s="206">
        <f t="shared" si="26"/>
        <v>0</v>
      </c>
      <c r="AF138" s="213"/>
      <c r="AG138" s="212">
        <v>0</v>
      </c>
      <c r="AH138" s="211">
        <v>0</v>
      </c>
      <c r="AI138" s="210">
        <f t="shared" si="27"/>
        <v>0</v>
      </c>
      <c r="AJ138" s="207">
        <f t="shared" si="28"/>
        <v>0</v>
      </c>
      <c r="AK138" s="209"/>
      <c r="AL138" s="208">
        <f t="shared" si="29"/>
        <v>0</v>
      </c>
      <c r="AM138" s="187"/>
      <c r="AN138" s="176"/>
      <c r="AO138" s="207">
        <f t="shared" si="30"/>
        <v>0</v>
      </c>
      <c r="AP138" s="206">
        <f t="shared" si="31"/>
        <v>0</v>
      </c>
      <c r="AQ138" s="206">
        <f t="shared" si="32"/>
        <v>0</v>
      </c>
      <c r="AR138" s="181"/>
    </row>
    <row r="139" spans="1:44" hidden="1" x14ac:dyDescent="0.25">
      <c r="A139" s="365"/>
      <c r="B139" s="256" t="s">
        <v>260</v>
      </c>
      <c r="C139" s="338"/>
      <c r="D139" s="338"/>
      <c r="E139" s="338"/>
      <c r="F139" s="338"/>
      <c r="G139" s="338"/>
      <c r="H139" s="338"/>
      <c r="I139" s="163"/>
      <c r="J139" s="18"/>
      <c r="K139" s="18"/>
      <c r="L139" s="18"/>
      <c r="M139" s="18"/>
      <c r="N139" s="18"/>
      <c r="O139" s="18"/>
      <c r="P139" s="18"/>
      <c r="Q139" s="18"/>
      <c r="R139" s="18"/>
      <c r="S139" s="18"/>
      <c r="T139" s="78"/>
      <c r="U139" s="212">
        <v>0</v>
      </c>
      <c r="V139" s="174"/>
      <c r="W139" s="173">
        <f t="shared" si="21"/>
        <v>0</v>
      </c>
      <c r="X139" s="168">
        <f t="shared" si="22"/>
        <v>0</v>
      </c>
      <c r="Y139" s="219">
        <v>0</v>
      </c>
      <c r="Z139" s="218">
        <f t="shared" si="23"/>
        <v>0</v>
      </c>
      <c r="AA139" s="187"/>
      <c r="AB139" s="187"/>
      <c r="AC139" s="207">
        <f t="shared" si="24"/>
        <v>0</v>
      </c>
      <c r="AD139" s="206">
        <f t="shared" si="25"/>
        <v>0</v>
      </c>
      <c r="AE139" s="206">
        <f t="shared" si="26"/>
        <v>0</v>
      </c>
      <c r="AF139" s="213"/>
      <c r="AG139" s="212">
        <v>0</v>
      </c>
      <c r="AH139" s="211">
        <v>0</v>
      </c>
      <c r="AI139" s="210">
        <f t="shared" si="27"/>
        <v>0</v>
      </c>
      <c r="AJ139" s="207">
        <f t="shared" si="28"/>
        <v>0</v>
      </c>
      <c r="AK139" s="209"/>
      <c r="AL139" s="208">
        <f t="shared" si="29"/>
        <v>0</v>
      </c>
      <c r="AM139" s="187"/>
      <c r="AN139" s="176"/>
      <c r="AO139" s="207">
        <f t="shared" si="30"/>
        <v>0</v>
      </c>
      <c r="AP139" s="206">
        <f t="shared" si="31"/>
        <v>0</v>
      </c>
      <c r="AQ139" s="206">
        <f t="shared" si="32"/>
        <v>0</v>
      </c>
      <c r="AR139" s="181"/>
    </row>
    <row r="140" spans="1:44" hidden="1" x14ac:dyDescent="0.25">
      <c r="A140" s="365"/>
      <c r="B140" s="256" t="s">
        <v>259</v>
      </c>
      <c r="C140" s="338"/>
      <c r="D140" s="338"/>
      <c r="E140" s="338"/>
      <c r="F140" s="338"/>
      <c r="G140" s="338"/>
      <c r="H140" s="338"/>
      <c r="I140" s="163"/>
      <c r="J140" s="18"/>
      <c r="K140" s="18"/>
      <c r="L140" s="18"/>
      <c r="M140" s="18"/>
      <c r="N140" s="18"/>
      <c r="O140" s="18"/>
      <c r="P140" s="18"/>
      <c r="Q140" s="18"/>
      <c r="R140" s="18"/>
      <c r="S140" s="18"/>
      <c r="T140" s="78"/>
      <c r="U140" s="212">
        <v>0</v>
      </c>
      <c r="V140" s="174"/>
      <c r="W140" s="173">
        <f t="shared" si="21"/>
        <v>0</v>
      </c>
      <c r="X140" s="168">
        <f t="shared" si="22"/>
        <v>0</v>
      </c>
      <c r="Y140" s="219">
        <v>0</v>
      </c>
      <c r="Z140" s="218">
        <f t="shared" si="23"/>
        <v>0</v>
      </c>
      <c r="AA140" s="187"/>
      <c r="AB140" s="187"/>
      <c r="AC140" s="207">
        <f t="shared" si="24"/>
        <v>0</v>
      </c>
      <c r="AD140" s="206">
        <f t="shared" si="25"/>
        <v>0</v>
      </c>
      <c r="AE140" s="206">
        <f t="shared" si="26"/>
        <v>0</v>
      </c>
      <c r="AF140" s="213"/>
      <c r="AG140" s="212">
        <v>0</v>
      </c>
      <c r="AH140" s="211">
        <v>0</v>
      </c>
      <c r="AI140" s="210">
        <f t="shared" si="27"/>
        <v>0</v>
      </c>
      <c r="AJ140" s="207">
        <f t="shared" si="28"/>
        <v>0</v>
      </c>
      <c r="AK140" s="209"/>
      <c r="AL140" s="208">
        <f t="shared" si="29"/>
        <v>0</v>
      </c>
      <c r="AM140" s="187"/>
      <c r="AN140" s="176"/>
      <c r="AO140" s="207">
        <f t="shared" si="30"/>
        <v>0</v>
      </c>
      <c r="AP140" s="206">
        <f t="shared" si="31"/>
        <v>0</v>
      </c>
      <c r="AQ140" s="206">
        <f t="shared" si="32"/>
        <v>0</v>
      </c>
      <c r="AR140" s="181"/>
    </row>
    <row r="141" spans="1:44" hidden="1" x14ac:dyDescent="0.25">
      <c r="A141" s="365"/>
      <c r="B141" s="256" t="s">
        <v>258</v>
      </c>
      <c r="C141" s="338"/>
      <c r="D141" s="338"/>
      <c r="E141" s="338"/>
      <c r="F141" s="338"/>
      <c r="G141" s="338"/>
      <c r="H141" s="338"/>
      <c r="I141" s="163"/>
      <c r="J141" s="18"/>
      <c r="K141" s="18"/>
      <c r="L141" s="18"/>
      <c r="M141" s="18"/>
      <c r="N141" s="18"/>
      <c r="O141" s="18"/>
      <c r="P141" s="18"/>
      <c r="Q141" s="18"/>
      <c r="R141" s="18"/>
      <c r="S141" s="18"/>
      <c r="T141" s="78"/>
      <c r="U141" s="212">
        <v>0</v>
      </c>
      <c r="V141" s="174"/>
      <c r="W141" s="173">
        <f t="shared" si="21"/>
        <v>0</v>
      </c>
      <c r="X141" s="168">
        <f t="shared" ref="X141:X172" si="33">U141*V141</f>
        <v>0</v>
      </c>
      <c r="Y141" s="219">
        <v>0</v>
      </c>
      <c r="Z141" s="218">
        <f t="shared" si="23"/>
        <v>0</v>
      </c>
      <c r="AA141" s="187"/>
      <c r="AB141" s="187"/>
      <c r="AC141" s="207">
        <f t="shared" ref="AC141:AC172" si="34">-(AA141*X141)</f>
        <v>0</v>
      </c>
      <c r="AD141" s="206">
        <f t="shared" ref="AD141:AD172" si="35">-(AB141*Y141)</f>
        <v>0</v>
      </c>
      <c r="AE141" s="206">
        <f t="shared" ref="AE141:AE172" si="36">SUM(Z141,AC141,AD141)</f>
        <v>0</v>
      </c>
      <c r="AF141" s="213"/>
      <c r="AG141" s="212">
        <v>0</v>
      </c>
      <c r="AH141" s="211">
        <v>0</v>
      </c>
      <c r="AI141" s="210">
        <f t="shared" si="27"/>
        <v>0</v>
      </c>
      <c r="AJ141" s="207">
        <f t="shared" ref="AJ141:AJ172" si="37">AG141*AH141</f>
        <v>0</v>
      </c>
      <c r="AK141" s="209"/>
      <c r="AL141" s="208">
        <f t="shared" ref="AL141:AL172" si="38">SUM(AJ141:AK141)</f>
        <v>0</v>
      </c>
      <c r="AM141" s="187"/>
      <c r="AN141" s="176"/>
      <c r="AO141" s="207">
        <f t="shared" ref="AO141:AO172" si="39">-(AM141*AJ141)</f>
        <v>0</v>
      </c>
      <c r="AP141" s="206">
        <f t="shared" ref="AP141:AP172" si="40">-(AN141*AK141)</f>
        <v>0</v>
      </c>
      <c r="AQ141" s="206">
        <f t="shared" ref="AQ141:AQ172" si="41">SUM(AL141,AO141:AP141)</f>
        <v>0</v>
      </c>
      <c r="AR141" s="181"/>
    </row>
    <row r="142" spans="1:44" hidden="1" x14ac:dyDescent="0.25">
      <c r="A142" s="365"/>
      <c r="B142" s="256" t="s">
        <v>257</v>
      </c>
      <c r="C142" s="338"/>
      <c r="D142" s="338"/>
      <c r="E142" s="338"/>
      <c r="F142" s="338"/>
      <c r="G142" s="338"/>
      <c r="H142" s="338"/>
      <c r="I142" s="163"/>
      <c r="J142" s="18"/>
      <c r="K142" s="18"/>
      <c r="L142" s="18"/>
      <c r="M142" s="18"/>
      <c r="N142" s="18"/>
      <c r="O142" s="18"/>
      <c r="P142" s="18"/>
      <c r="Q142" s="18"/>
      <c r="R142" s="18"/>
      <c r="S142" s="18"/>
      <c r="T142" s="78"/>
      <c r="U142" s="212">
        <v>0</v>
      </c>
      <c r="V142" s="174"/>
      <c r="W142" s="173">
        <f t="shared" si="21"/>
        <v>0</v>
      </c>
      <c r="X142" s="168">
        <f t="shared" si="33"/>
        <v>0</v>
      </c>
      <c r="Y142" s="219">
        <v>0</v>
      </c>
      <c r="Z142" s="218">
        <f t="shared" si="23"/>
        <v>0</v>
      </c>
      <c r="AA142" s="187"/>
      <c r="AB142" s="187"/>
      <c r="AC142" s="207">
        <f t="shared" si="34"/>
        <v>0</v>
      </c>
      <c r="AD142" s="206">
        <f t="shared" si="35"/>
        <v>0</v>
      </c>
      <c r="AE142" s="206">
        <f t="shared" si="36"/>
        <v>0</v>
      </c>
      <c r="AF142" s="213"/>
      <c r="AG142" s="212">
        <v>0</v>
      </c>
      <c r="AH142" s="211">
        <v>0</v>
      </c>
      <c r="AI142" s="210">
        <f t="shared" si="27"/>
        <v>0</v>
      </c>
      <c r="AJ142" s="207">
        <f t="shared" si="37"/>
        <v>0</v>
      </c>
      <c r="AK142" s="209"/>
      <c r="AL142" s="208">
        <f t="shared" si="38"/>
        <v>0</v>
      </c>
      <c r="AM142" s="187"/>
      <c r="AN142" s="176"/>
      <c r="AO142" s="207">
        <f t="shared" si="39"/>
        <v>0</v>
      </c>
      <c r="AP142" s="206">
        <f t="shared" si="40"/>
        <v>0</v>
      </c>
      <c r="AQ142" s="206">
        <f t="shared" si="41"/>
        <v>0</v>
      </c>
      <c r="AR142" s="181"/>
    </row>
    <row r="143" spans="1:44" hidden="1" x14ac:dyDescent="0.25">
      <c r="A143" s="365"/>
      <c r="B143" s="256" t="s">
        <v>256</v>
      </c>
      <c r="C143" s="338"/>
      <c r="D143" s="338"/>
      <c r="E143" s="338"/>
      <c r="F143" s="338"/>
      <c r="G143" s="338"/>
      <c r="H143" s="338"/>
      <c r="I143" s="163"/>
      <c r="J143" s="18"/>
      <c r="K143" s="18"/>
      <c r="L143" s="18"/>
      <c r="M143" s="18"/>
      <c r="N143" s="18"/>
      <c r="O143" s="18"/>
      <c r="P143" s="18"/>
      <c r="Q143" s="18"/>
      <c r="R143" s="18"/>
      <c r="S143" s="18"/>
      <c r="T143" s="78"/>
      <c r="U143" s="212">
        <v>0</v>
      </c>
      <c r="V143" s="174"/>
      <c r="W143" s="173">
        <f t="shared" si="21"/>
        <v>0</v>
      </c>
      <c r="X143" s="168">
        <f t="shared" si="33"/>
        <v>0</v>
      </c>
      <c r="Y143" s="219">
        <v>0</v>
      </c>
      <c r="Z143" s="218">
        <f t="shared" si="23"/>
        <v>0</v>
      </c>
      <c r="AA143" s="187"/>
      <c r="AB143" s="187"/>
      <c r="AC143" s="207">
        <f t="shared" si="34"/>
        <v>0</v>
      </c>
      <c r="AD143" s="206">
        <f t="shared" si="35"/>
        <v>0</v>
      </c>
      <c r="AE143" s="206">
        <f t="shared" si="36"/>
        <v>0</v>
      </c>
      <c r="AF143" s="213"/>
      <c r="AG143" s="212">
        <v>0</v>
      </c>
      <c r="AH143" s="211">
        <v>0</v>
      </c>
      <c r="AI143" s="210">
        <f t="shared" si="27"/>
        <v>0</v>
      </c>
      <c r="AJ143" s="207">
        <f t="shared" si="37"/>
        <v>0</v>
      </c>
      <c r="AK143" s="209"/>
      <c r="AL143" s="208">
        <f t="shared" si="38"/>
        <v>0</v>
      </c>
      <c r="AM143" s="187"/>
      <c r="AN143" s="176"/>
      <c r="AO143" s="207">
        <f t="shared" si="39"/>
        <v>0</v>
      </c>
      <c r="AP143" s="206">
        <f t="shared" si="40"/>
        <v>0</v>
      </c>
      <c r="AQ143" s="206">
        <f t="shared" si="41"/>
        <v>0</v>
      </c>
      <c r="AR143" s="181"/>
    </row>
    <row r="144" spans="1:44" hidden="1" x14ac:dyDescent="0.25">
      <c r="A144" s="365"/>
      <c r="B144" s="256" t="s">
        <v>255</v>
      </c>
      <c r="C144" s="338"/>
      <c r="D144" s="338"/>
      <c r="E144" s="338"/>
      <c r="F144" s="338"/>
      <c r="G144" s="338"/>
      <c r="H144" s="338"/>
      <c r="I144" s="163"/>
      <c r="J144" s="18"/>
      <c r="K144" s="18"/>
      <c r="L144" s="18"/>
      <c r="M144" s="18"/>
      <c r="N144" s="18"/>
      <c r="O144" s="18"/>
      <c r="P144" s="18"/>
      <c r="Q144" s="18"/>
      <c r="R144" s="18"/>
      <c r="S144" s="18"/>
      <c r="T144" s="78"/>
      <c r="U144" s="212">
        <v>0</v>
      </c>
      <c r="V144" s="174"/>
      <c r="W144" s="173">
        <f t="shared" si="21"/>
        <v>0</v>
      </c>
      <c r="X144" s="168">
        <f t="shared" si="33"/>
        <v>0</v>
      </c>
      <c r="Y144" s="219">
        <v>0</v>
      </c>
      <c r="Z144" s="218">
        <f t="shared" si="23"/>
        <v>0</v>
      </c>
      <c r="AA144" s="187"/>
      <c r="AB144" s="187"/>
      <c r="AC144" s="207">
        <f t="shared" si="34"/>
        <v>0</v>
      </c>
      <c r="AD144" s="206">
        <f t="shared" si="35"/>
        <v>0</v>
      </c>
      <c r="AE144" s="206">
        <f t="shared" si="36"/>
        <v>0</v>
      </c>
      <c r="AF144" s="213"/>
      <c r="AG144" s="212">
        <v>0</v>
      </c>
      <c r="AH144" s="211">
        <v>0</v>
      </c>
      <c r="AI144" s="210">
        <f t="shared" si="27"/>
        <v>0</v>
      </c>
      <c r="AJ144" s="207">
        <f t="shared" si="37"/>
        <v>0</v>
      </c>
      <c r="AK144" s="209"/>
      <c r="AL144" s="208">
        <f t="shared" si="38"/>
        <v>0</v>
      </c>
      <c r="AM144" s="187"/>
      <c r="AN144" s="176"/>
      <c r="AO144" s="207">
        <f t="shared" si="39"/>
        <v>0</v>
      </c>
      <c r="AP144" s="206">
        <f t="shared" si="40"/>
        <v>0</v>
      </c>
      <c r="AQ144" s="206">
        <f t="shared" si="41"/>
        <v>0</v>
      </c>
      <c r="AR144" s="181"/>
    </row>
    <row r="145" spans="1:44" hidden="1" x14ac:dyDescent="0.25">
      <c r="A145" s="365"/>
      <c r="B145" s="256" t="s">
        <v>254</v>
      </c>
      <c r="C145" s="338"/>
      <c r="D145" s="338"/>
      <c r="E145" s="338"/>
      <c r="F145" s="338"/>
      <c r="G145" s="338"/>
      <c r="H145" s="338"/>
      <c r="I145" s="163"/>
      <c r="J145" s="18"/>
      <c r="K145" s="18"/>
      <c r="L145" s="18"/>
      <c r="M145" s="18"/>
      <c r="N145" s="18"/>
      <c r="O145" s="18"/>
      <c r="P145" s="18"/>
      <c r="Q145" s="18"/>
      <c r="R145" s="18"/>
      <c r="S145" s="18"/>
      <c r="T145" s="78"/>
      <c r="U145" s="212">
        <v>0</v>
      </c>
      <c r="V145" s="174"/>
      <c r="W145" s="173">
        <f t="shared" si="21"/>
        <v>0</v>
      </c>
      <c r="X145" s="168">
        <f t="shared" si="33"/>
        <v>0</v>
      </c>
      <c r="Y145" s="219">
        <v>0</v>
      </c>
      <c r="Z145" s="218">
        <f t="shared" si="23"/>
        <v>0</v>
      </c>
      <c r="AA145" s="187"/>
      <c r="AB145" s="187"/>
      <c r="AC145" s="207">
        <f t="shared" si="34"/>
        <v>0</v>
      </c>
      <c r="AD145" s="206">
        <f t="shared" si="35"/>
        <v>0</v>
      </c>
      <c r="AE145" s="206">
        <f t="shared" si="36"/>
        <v>0</v>
      </c>
      <c r="AF145" s="213"/>
      <c r="AG145" s="212">
        <v>0</v>
      </c>
      <c r="AH145" s="211">
        <v>0</v>
      </c>
      <c r="AI145" s="210">
        <f t="shared" si="27"/>
        <v>0</v>
      </c>
      <c r="AJ145" s="207">
        <f t="shared" si="37"/>
        <v>0</v>
      </c>
      <c r="AK145" s="209"/>
      <c r="AL145" s="208">
        <f t="shared" si="38"/>
        <v>0</v>
      </c>
      <c r="AM145" s="187"/>
      <c r="AN145" s="176"/>
      <c r="AO145" s="207">
        <f t="shared" si="39"/>
        <v>0</v>
      </c>
      <c r="AP145" s="206">
        <f t="shared" si="40"/>
        <v>0</v>
      </c>
      <c r="AQ145" s="206">
        <f t="shared" si="41"/>
        <v>0</v>
      </c>
      <c r="AR145" s="181"/>
    </row>
    <row r="146" spans="1:44" hidden="1" x14ac:dyDescent="0.25">
      <c r="A146" s="365"/>
      <c r="B146" s="256" t="s">
        <v>253</v>
      </c>
      <c r="C146" s="338"/>
      <c r="D146" s="338"/>
      <c r="E146" s="338"/>
      <c r="F146" s="338"/>
      <c r="G146" s="338"/>
      <c r="H146" s="338"/>
      <c r="I146" s="163"/>
      <c r="J146" s="18"/>
      <c r="K146" s="18"/>
      <c r="L146" s="18"/>
      <c r="M146" s="18"/>
      <c r="N146" s="18"/>
      <c r="O146" s="18"/>
      <c r="P146" s="18"/>
      <c r="Q146" s="18"/>
      <c r="R146" s="18"/>
      <c r="S146" s="18"/>
      <c r="T146" s="78"/>
      <c r="U146" s="212">
        <v>0</v>
      </c>
      <c r="V146" s="174"/>
      <c r="W146" s="173">
        <f t="shared" si="21"/>
        <v>0</v>
      </c>
      <c r="X146" s="168">
        <f t="shared" si="33"/>
        <v>0</v>
      </c>
      <c r="Y146" s="219">
        <v>0</v>
      </c>
      <c r="Z146" s="218">
        <f t="shared" si="23"/>
        <v>0</v>
      </c>
      <c r="AA146" s="187"/>
      <c r="AB146" s="187"/>
      <c r="AC146" s="207">
        <f t="shared" si="34"/>
        <v>0</v>
      </c>
      <c r="AD146" s="206">
        <f t="shared" si="35"/>
        <v>0</v>
      </c>
      <c r="AE146" s="206">
        <f t="shared" si="36"/>
        <v>0</v>
      </c>
      <c r="AF146" s="213"/>
      <c r="AG146" s="212">
        <v>0</v>
      </c>
      <c r="AH146" s="211">
        <v>0</v>
      </c>
      <c r="AI146" s="210">
        <f t="shared" si="27"/>
        <v>0</v>
      </c>
      <c r="AJ146" s="207">
        <f t="shared" si="37"/>
        <v>0</v>
      </c>
      <c r="AK146" s="209"/>
      <c r="AL146" s="208">
        <f t="shared" si="38"/>
        <v>0</v>
      </c>
      <c r="AM146" s="187"/>
      <c r="AN146" s="176"/>
      <c r="AO146" s="207">
        <f t="shared" si="39"/>
        <v>0</v>
      </c>
      <c r="AP146" s="206">
        <f t="shared" si="40"/>
        <v>0</v>
      </c>
      <c r="AQ146" s="206">
        <f t="shared" si="41"/>
        <v>0</v>
      </c>
      <c r="AR146" s="181"/>
    </row>
    <row r="147" spans="1:44" hidden="1" x14ac:dyDescent="0.25">
      <c r="A147" s="365"/>
      <c r="B147" s="256" t="s">
        <v>252</v>
      </c>
      <c r="C147" s="338"/>
      <c r="D147" s="338"/>
      <c r="E147" s="338"/>
      <c r="F147" s="338"/>
      <c r="G147" s="338"/>
      <c r="H147" s="338"/>
      <c r="I147" s="163"/>
      <c r="J147" s="18"/>
      <c r="K147" s="18"/>
      <c r="L147" s="18"/>
      <c r="M147" s="18"/>
      <c r="N147" s="18"/>
      <c r="O147" s="18"/>
      <c r="P147" s="18"/>
      <c r="Q147" s="18"/>
      <c r="R147" s="18"/>
      <c r="S147" s="18"/>
      <c r="T147" s="78"/>
      <c r="U147" s="212">
        <v>0</v>
      </c>
      <c r="V147" s="174"/>
      <c r="W147" s="173">
        <f t="shared" si="21"/>
        <v>0</v>
      </c>
      <c r="X147" s="168">
        <f t="shared" si="33"/>
        <v>0</v>
      </c>
      <c r="Y147" s="219">
        <v>0</v>
      </c>
      <c r="Z147" s="218">
        <f t="shared" si="23"/>
        <v>0</v>
      </c>
      <c r="AA147" s="187"/>
      <c r="AB147" s="187"/>
      <c r="AC147" s="207">
        <f t="shared" si="34"/>
        <v>0</v>
      </c>
      <c r="AD147" s="206">
        <f t="shared" si="35"/>
        <v>0</v>
      </c>
      <c r="AE147" s="206">
        <f t="shared" si="36"/>
        <v>0</v>
      </c>
      <c r="AF147" s="213"/>
      <c r="AG147" s="212">
        <v>0</v>
      </c>
      <c r="AH147" s="211">
        <v>0</v>
      </c>
      <c r="AI147" s="210">
        <f t="shared" si="27"/>
        <v>0</v>
      </c>
      <c r="AJ147" s="207">
        <f t="shared" si="37"/>
        <v>0</v>
      </c>
      <c r="AK147" s="209"/>
      <c r="AL147" s="208">
        <f t="shared" si="38"/>
        <v>0</v>
      </c>
      <c r="AM147" s="187"/>
      <c r="AN147" s="176"/>
      <c r="AO147" s="207">
        <f t="shared" si="39"/>
        <v>0</v>
      </c>
      <c r="AP147" s="206">
        <f t="shared" si="40"/>
        <v>0</v>
      </c>
      <c r="AQ147" s="206">
        <f t="shared" si="41"/>
        <v>0</v>
      </c>
      <c r="AR147" s="181"/>
    </row>
    <row r="148" spans="1:44" hidden="1" x14ac:dyDescent="0.25">
      <c r="A148" s="365"/>
      <c r="B148" s="256" t="s">
        <v>251</v>
      </c>
      <c r="C148" s="338"/>
      <c r="D148" s="338"/>
      <c r="E148" s="338"/>
      <c r="F148" s="338"/>
      <c r="G148" s="338"/>
      <c r="H148" s="338"/>
      <c r="I148" s="163"/>
      <c r="J148" s="18"/>
      <c r="K148" s="18"/>
      <c r="L148" s="18"/>
      <c r="M148" s="18"/>
      <c r="N148" s="18"/>
      <c r="O148" s="18"/>
      <c r="P148" s="18"/>
      <c r="Q148" s="18"/>
      <c r="R148" s="18"/>
      <c r="S148" s="18"/>
      <c r="T148" s="78"/>
      <c r="U148" s="212">
        <v>0</v>
      </c>
      <c r="V148" s="174"/>
      <c r="W148" s="173">
        <f t="shared" si="21"/>
        <v>0</v>
      </c>
      <c r="X148" s="168">
        <f t="shared" si="33"/>
        <v>0</v>
      </c>
      <c r="Y148" s="219">
        <v>0</v>
      </c>
      <c r="Z148" s="218">
        <f t="shared" si="23"/>
        <v>0</v>
      </c>
      <c r="AA148" s="187"/>
      <c r="AB148" s="187"/>
      <c r="AC148" s="207">
        <f t="shared" si="34"/>
        <v>0</v>
      </c>
      <c r="AD148" s="206">
        <f t="shared" si="35"/>
        <v>0</v>
      </c>
      <c r="AE148" s="206">
        <f t="shared" si="36"/>
        <v>0</v>
      </c>
      <c r="AF148" s="213"/>
      <c r="AG148" s="212">
        <v>0</v>
      </c>
      <c r="AH148" s="211">
        <v>0</v>
      </c>
      <c r="AI148" s="210">
        <f t="shared" si="27"/>
        <v>0</v>
      </c>
      <c r="AJ148" s="207">
        <f t="shared" si="37"/>
        <v>0</v>
      </c>
      <c r="AK148" s="209"/>
      <c r="AL148" s="208">
        <f t="shared" si="38"/>
        <v>0</v>
      </c>
      <c r="AM148" s="187"/>
      <c r="AN148" s="176"/>
      <c r="AO148" s="207">
        <f t="shared" si="39"/>
        <v>0</v>
      </c>
      <c r="AP148" s="206">
        <f t="shared" si="40"/>
        <v>0</v>
      </c>
      <c r="AQ148" s="206">
        <f t="shared" si="41"/>
        <v>0</v>
      </c>
      <c r="AR148" s="181"/>
    </row>
    <row r="149" spans="1:44" hidden="1" x14ac:dyDescent="0.25">
      <c r="A149" s="365"/>
      <c r="B149" s="256" t="s">
        <v>250</v>
      </c>
      <c r="C149" s="338"/>
      <c r="D149" s="338"/>
      <c r="E149" s="338"/>
      <c r="F149" s="338"/>
      <c r="G149" s="338"/>
      <c r="H149" s="338"/>
      <c r="I149" s="163"/>
      <c r="J149" s="18"/>
      <c r="K149" s="18"/>
      <c r="L149" s="18"/>
      <c r="M149" s="18"/>
      <c r="N149" s="18"/>
      <c r="O149" s="18"/>
      <c r="P149" s="18"/>
      <c r="Q149" s="18"/>
      <c r="R149" s="18"/>
      <c r="S149" s="18"/>
      <c r="T149" s="78"/>
      <c r="U149" s="212">
        <v>0</v>
      </c>
      <c r="V149" s="174"/>
      <c r="W149" s="173">
        <f t="shared" si="21"/>
        <v>0</v>
      </c>
      <c r="X149" s="168">
        <f t="shared" si="33"/>
        <v>0</v>
      </c>
      <c r="Y149" s="219">
        <v>0</v>
      </c>
      <c r="Z149" s="218">
        <f t="shared" si="23"/>
        <v>0</v>
      </c>
      <c r="AA149" s="187"/>
      <c r="AB149" s="187"/>
      <c r="AC149" s="207">
        <f t="shared" si="34"/>
        <v>0</v>
      </c>
      <c r="AD149" s="206">
        <f t="shared" si="35"/>
        <v>0</v>
      </c>
      <c r="AE149" s="206">
        <f t="shared" si="36"/>
        <v>0</v>
      </c>
      <c r="AF149" s="213"/>
      <c r="AG149" s="212">
        <v>0</v>
      </c>
      <c r="AH149" s="211">
        <v>0</v>
      </c>
      <c r="AI149" s="210">
        <f t="shared" si="27"/>
        <v>0</v>
      </c>
      <c r="AJ149" s="207">
        <f t="shared" si="37"/>
        <v>0</v>
      </c>
      <c r="AK149" s="209"/>
      <c r="AL149" s="208">
        <f t="shared" si="38"/>
        <v>0</v>
      </c>
      <c r="AM149" s="187"/>
      <c r="AN149" s="176"/>
      <c r="AO149" s="207">
        <f t="shared" si="39"/>
        <v>0</v>
      </c>
      <c r="AP149" s="206">
        <f t="shared" si="40"/>
        <v>0</v>
      </c>
      <c r="AQ149" s="206">
        <f t="shared" si="41"/>
        <v>0</v>
      </c>
      <c r="AR149" s="181"/>
    </row>
    <row r="150" spans="1:44" hidden="1" x14ac:dyDescent="0.25">
      <c r="A150" s="365"/>
      <c r="B150" s="256" t="s">
        <v>249</v>
      </c>
      <c r="C150" s="338"/>
      <c r="D150" s="338"/>
      <c r="E150" s="338"/>
      <c r="F150" s="338"/>
      <c r="G150" s="338"/>
      <c r="H150" s="338"/>
      <c r="I150" s="163"/>
      <c r="J150" s="18"/>
      <c r="K150" s="18"/>
      <c r="L150" s="18"/>
      <c r="M150" s="18"/>
      <c r="N150" s="18"/>
      <c r="O150" s="18"/>
      <c r="P150" s="18"/>
      <c r="Q150" s="18"/>
      <c r="R150" s="18"/>
      <c r="S150" s="18"/>
      <c r="T150" s="78"/>
      <c r="U150" s="212">
        <v>0</v>
      </c>
      <c r="V150" s="174"/>
      <c r="W150" s="173">
        <f t="shared" si="21"/>
        <v>0</v>
      </c>
      <c r="X150" s="168">
        <f t="shared" si="33"/>
        <v>0</v>
      </c>
      <c r="Y150" s="219">
        <v>0</v>
      </c>
      <c r="Z150" s="218">
        <f t="shared" si="23"/>
        <v>0</v>
      </c>
      <c r="AA150" s="187"/>
      <c r="AB150" s="187"/>
      <c r="AC150" s="207">
        <f t="shared" si="34"/>
        <v>0</v>
      </c>
      <c r="AD150" s="206">
        <f t="shared" si="35"/>
        <v>0</v>
      </c>
      <c r="AE150" s="206">
        <f t="shared" si="36"/>
        <v>0</v>
      </c>
      <c r="AF150" s="213"/>
      <c r="AG150" s="212">
        <v>0</v>
      </c>
      <c r="AH150" s="211">
        <v>0</v>
      </c>
      <c r="AI150" s="210">
        <f t="shared" si="27"/>
        <v>0</v>
      </c>
      <c r="AJ150" s="207">
        <f t="shared" si="37"/>
        <v>0</v>
      </c>
      <c r="AK150" s="209"/>
      <c r="AL150" s="208">
        <f t="shared" si="38"/>
        <v>0</v>
      </c>
      <c r="AM150" s="187"/>
      <c r="AN150" s="176"/>
      <c r="AO150" s="207">
        <f t="shared" si="39"/>
        <v>0</v>
      </c>
      <c r="AP150" s="206">
        <f t="shared" si="40"/>
        <v>0</v>
      </c>
      <c r="AQ150" s="206">
        <f t="shared" si="41"/>
        <v>0</v>
      </c>
      <c r="AR150" s="181"/>
    </row>
    <row r="151" spans="1:44" hidden="1" x14ac:dyDescent="0.25">
      <c r="A151" s="365"/>
      <c r="B151" s="256" t="s">
        <v>248</v>
      </c>
      <c r="C151" s="338"/>
      <c r="D151" s="338"/>
      <c r="E151" s="338"/>
      <c r="F151" s="338"/>
      <c r="G151" s="338"/>
      <c r="H151" s="338"/>
      <c r="I151" s="163"/>
      <c r="J151" s="18"/>
      <c r="K151" s="18"/>
      <c r="L151" s="18"/>
      <c r="M151" s="18"/>
      <c r="N151" s="18"/>
      <c r="O151" s="18"/>
      <c r="P151" s="18"/>
      <c r="Q151" s="18"/>
      <c r="R151" s="18"/>
      <c r="S151" s="18"/>
      <c r="T151" s="78"/>
      <c r="U151" s="212">
        <v>0</v>
      </c>
      <c r="V151" s="174"/>
      <c r="W151" s="173">
        <f t="shared" si="21"/>
        <v>0</v>
      </c>
      <c r="X151" s="168">
        <f t="shared" si="33"/>
        <v>0</v>
      </c>
      <c r="Y151" s="219">
        <v>0</v>
      </c>
      <c r="Z151" s="218">
        <f t="shared" si="23"/>
        <v>0</v>
      </c>
      <c r="AA151" s="187"/>
      <c r="AB151" s="187"/>
      <c r="AC151" s="207">
        <f t="shared" si="34"/>
        <v>0</v>
      </c>
      <c r="AD151" s="206">
        <f t="shared" si="35"/>
        <v>0</v>
      </c>
      <c r="AE151" s="206">
        <f t="shared" si="36"/>
        <v>0</v>
      </c>
      <c r="AF151" s="213"/>
      <c r="AG151" s="212">
        <v>0</v>
      </c>
      <c r="AH151" s="211">
        <v>0</v>
      </c>
      <c r="AI151" s="210">
        <f t="shared" si="27"/>
        <v>0</v>
      </c>
      <c r="AJ151" s="207">
        <f t="shared" si="37"/>
        <v>0</v>
      </c>
      <c r="AK151" s="209"/>
      <c r="AL151" s="208">
        <f t="shared" si="38"/>
        <v>0</v>
      </c>
      <c r="AM151" s="187"/>
      <c r="AN151" s="176"/>
      <c r="AO151" s="207">
        <f t="shared" si="39"/>
        <v>0</v>
      </c>
      <c r="AP151" s="206">
        <f t="shared" si="40"/>
        <v>0</v>
      </c>
      <c r="AQ151" s="206">
        <f t="shared" si="41"/>
        <v>0</v>
      </c>
      <c r="AR151" s="181"/>
    </row>
    <row r="152" spans="1:44" hidden="1" x14ac:dyDescent="0.25">
      <c r="A152" s="365"/>
      <c r="B152" s="256" t="s">
        <v>247</v>
      </c>
      <c r="C152" s="338"/>
      <c r="D152" s="338"/>
      <c r="E152" s="338"/>
      <c r="F152" s="338"/>
      <c r="G152" s="338"/>
      <c r="H152" s="338"/>
      <c r="I152" s="163"/>
      <c r="J152" s="18"/>
      <c r="K152" s="18"/>
      <c r="L152" s="18"/>
      <c r="M152" s="18"/>
      <c r="N152" s="18"/>
      <c r="O152" s="18"/>
      <c r="P152" s="18"/>
      <c r="Q152" s="18"/>
      <c r="R152" s="18"/>
      <c r="S152" s="18"/>
      <c r="T152" s="78"/>
      <c r="U152" s="212">
        <v>0</v>
      </c>
      <c r="V152" s="174"/>
      <c r="W152" s="173">
        <f t="shared" si="21"/>
        <v>0</v>
      </c>
      <c r="X152" s="168">
        <f t="shared" si="33"/>
        <v>0</v>
      </c>
      <c r="Y152" s="219">
        <v>0</v>
      </c>
      <c r="Z152" s="218">
        <f t="shared" si="23"/>
        <v>0</v>
      </c>
      <c r="AA152" s="187"/>
      <c r="AB152" s="187"/>
      <c r="AC152" s="207">
        <f t="shared" si="34"/>
        <v>0</v>
      </c>
      <c r="AD152" s="206">
        <f t="shared" si="35"/>
        <v>0</v>
      </c>
      <c r="AE152" s="206">
        <f t="shared" si="36"/>
        <v>0</v>
      </c>
      <c r="AF152" s="213"/>
      <c r="AG152" s="212">
        <v>0</v>
      </c>
      <c r="AH152" s="211">
        <v>0</v>
      </c>
      <c r="AI152" s="210">
        <f t="shared" si="27"/>
        <v>0</v>
      </c>
      <c r="AJ152" s="207">
        <f t="shared" si="37"/>
        <v>0</v>
      </c>
      <c r="AK152" s="209"/>
      <c r="AL152" s="208">
        <f t="shared" si="38"/>
        <v>0</v>
      </c>
      <c r="AM152" s="187"/>
      <c r="AN152" s="176"/>
      <c r="AO152" s="207">
        <f t="shared" si="39"/>
        <v>0</v>
      </c>
      <c r="AP152" s="206">
        <f t="shared" si="40"/>
        <v>0</v>
      </c>
      <c r="AQ152" s="206">
        <f t="shared" si="41"/>
        <v>0</v>
      </c>
      <c r="AR152" s="181"/>
    </row>
    <row r="153" spans="1:44" hidden="1" x14ac:dyDescent="0.25">
      <c r="A153" s="365"/>
      <c r="B153" s="256" t="s">
        <v>246</v>
      </c>
      <c r="C153" s="338"/>
      <c r="D153" s="338"/>
      <c r="E153" s="338"/>
      <c r="F153" s="338"/>
      <c r="G153" s="338"/>
      <c r="H153" s="338"/>
      <c r="I153" s="163"/>
      <c r="J153" s="18"/>
      <c r="K153" s="18"/>
      <c r="L153" s="18"/>
      <c r="M153" s="18"/>
      <c r="N153" s="18"/>
      <c r="O153" s="18"/>
      <c r="P153" s="18"/>
      <c r="Q153" s="18"/>
      <c r="R153" s="18"/>
      <c r="S153" s="18"/>
      <c r="T153" s="78"/>
      <c r="U153" s="212">
        <v>0</v>
      </c>
      <c r="V153" s="174"/>
      <c r="W153" s="173">
        <f t="shared" si="21"/>
        <v>0</v>
      </c>
      <c r="X153" s="168">
        <f t="shared" si="33"/>
        <v>0</v>
      </c>
      <c r="Y153" s="219">
        <v>0</v>
      </c>
      <c r="Z153" s="218">
        <f t="shared" si="23"/>
        <v>0</v>
      </c>
      <c r="AA153" s="187"/>
      <c r="AB153" s="187"/>
      <c r="AC153" s="207">
        <f t="shared" si="34"/>
        <v>0</v>
      </c>
      <c r="AD153" s="206">
        <f t="shared" si="35"/>
        <v>0</v>
      </c>
      <c r="AE153" s="206">
        <f t="shared" si="36"/>
        <v>0</v>
      </c>
      <c r="AF153" s="213"/>
      <c r="AG153" s="212">
        <v>0</v>
      </c>
      <c r="AH153" s="211">
        <v>0</v>
      </c>
      <c r="AI153" s="210">
        <f t="shared" si="27"/>
        <v>0</v>
      </c>
      <c r="AJ153" s="207">
        <f t="shared" si="37"/>
        <v>0</v>
      </c>
      <c r="AK153" s="209"/>
      <c r="AL153" s="208">
        <f t="shared" si="38"/>
        <v>0</v>
      </c>
      <c r="AM153" s="187"/>
      <c r="AN153" s="176"/>
      <c r="AO153" s="207">
        <f t="shared" si="39"/>
        <v>0</v>
      </c>
      <c r="AP153" s="206">
        <f t="shared" si="40"/>
        <v>0</v>
      </c>
      <c r="AQ153" s="206">
        <f t="shared" si="41"/>
        <v>0</v>
      </c>
      <c r="AR153" s="181"/>
    </row>
    <row r="154" spans="1:44" hidden="1" x14ac:dyDescent="0.25">
      <c r="A154" s="365"/>
      <c r="B154" s="256" t="s">
        <v>245</v>
      </c>
      <c r="C154" s="338"/>
      <c r="D154" s="338"/>
      <c r="E154" s="338"/>
      <c r="F154" s="338"/>
      <c r="G154" s="338"/>
      <c r="H154" s="338"/>
      <c r="I154" s="163"/>
      <c r="J154" s="18"/>
      <c r="K154" s="18"/>
      <c r="L154" s="18"/>
      <c r="M154" s="18"/>
      <c r="N154" s="18"/>
      <c r="O154" s="18"/>
      <c r="P154" s="18"/>
      <c r="Q154" s="18"/>
      <c r="R154" s="18"/>
      <c r="S154" s="18"/>
      <c r="T154" s="78"/>
      <c r="U154" s="212">
        <v>0</v>
      </c>
      <c r="V154" s="174"/>
      <c r="W154" s="173">
        <f t="shared" si="21"/>
        <v>0</v>
      </c>
      <c r="X154" s="168">
        <f t="shared" si="33"/>
        <v>0</v>
      </c>
      <c r="Y154" s="219">
        <v>0</v>
      </c>
      <c r="Z154" s="218">
        <f t="shared" si="23"/>
        <v>0</v>
      </c>
      <c r="AA154" s="187"/>
      <c r="AB154" s="187"/>
      <c r="AC154" s="207">
        <f t="shared" si="34"/>
        <v>0</v>
      </c>
      <c r="AD154" s="206">
        <f t="shared" si="35"/>
        <v>0</v>
      </c>
      <c r="AE154" s="206">
        <f t="shared" si="36"/>
        <v>0</v>
      </c>
      <c r="AF154" s="213"/>
      <c r="AG154" s="212">
        <v>0</v>
      </c>
      <c r="AH154" s="211">
        <v>0</v>
      </c>
      <c r="AI154" s="210">
        <f t="shared" si="27"/>
        <v>0</v>
      </c>
      <c r="AJ154" s="207">
        <f t="shared" si="37"/>
        <v>0</v>
      </c>
      <c r="AK154" s="209"/>
      <c r="AL154" s="208">
        <f t="shared" si="38"/>
        <v>0</v>
      </c>
      <c r="AM154" s="187"/>
      <c r="AN154" s="176"/>
      <c r="AO154" s="207">
        <f t="shared" si="39"/>
        <v>0</v>
      </c>
      <c r="AP154" s="206">
        <f t="shared" si="40"/>
        <v>0</v>
      </c>
      <c r="AQ154" s="206">
        <f t="shared" si="41"/>
        <v>0</v>
      </c>
      <c r="AR154" s="181"/>
    </row>
    <row r="155" spans="1:44" hidden="1" x14ac:dyDescent="0.25">
      <c r="A155" s="365"/>
      <c r="B155" s="256" t="s">
        <v>244</v>
      </c>
      <c r="C155" s="338"/>
      <c r="D155" s="338"/>
      <c r="E155" s="338"/>
      <c r="F155" s="338"/>
      <c r="G155" s="338"/>
      <c r="H155" s="338"/>
      <c r="I155" s="163"/>
      <c r="J155" s="18"/>
      <c r="K155" s="18"/>
      <c r="L155" s="18"/>
      <c r="M155" s="18"/>
      <c r="N155" s="18"/>
      <c r="O155" s="18"/>
      <c r="P155" s="18"/>
      <c r="Q155" s="18"/>
      <c r="R155" s="18"/>
      <c r="S155" s="18"/>
      <c r="T155" s="78"/>
      <c r="U155" s="212">
        <v>0</v>
      </c>
      <c r="V155" s="174"/>
      <c r="W155" s="173">
        <f t="shared" si="21"/>
        <v>0</v>
      </c>
      <c r="X155" s="168">
        <f t="shared" si="33"/>
        <v>0</v>
      </c>
      <c r="Y155" s="219">
        <v>0</v>
      </c>
      <c r="Z155" s="218">
        <f t="shared" si="23"/>
        <v>0</v>
      </c>
      <c r="AA155" s="187"/>
      <c r="AB155" s="187"/>
      <c r="AC155" s="207">
        <f t="shared" si="34"/>
        <v>0</v>
      </c>
      <c r="AD155" s="206">
        <f t="shared" si="35"/>
        <v>0</v>
      </c>
      <c r="AE155" s="206">
        <f t="shared" si="36"/>
        <v>0</v>
      </c>
      <c r="AF155" s="213"/>
      <c r="AG155" s="212">
        <v>0</v>
      </c>
      <c r="AH155" s="211">
        <v>0</v>
      </c>
      <c r="AI155" s="210">
        <f t="shared" si="27"/>
        <v>0</v>
      </c>
      <c r="AJ155" s="207">
        <f t="shared" si="37"/>
        <v>0</v>
      </c>
      <c r="AK155" s="209"/>
      <c r="AL155" s="208">
        <f t="shared" si="38"/>
        <v>0</v>
      </c>
      <c r="AM155" s="187"/>
      <c r="AN155" s="176"/>
      <c r="AO155" s="207">
        <f t="shared" si="39"/>
        <v>0</v>
      </c>
      <c r="AP155" s="206">
        <f t="shared" si="40"/>
        <v>0</v>
      </c>
      <c r="AQ155" s="206">
        <f t="shared" si="41"/>
        <v>0</v>
      </c>
      <c r="AR155" s="181"/>
    </row>
    <row r="156" spans="1:44" hidden="1" x14ac:dyDescent="0.25">
      <c r="A156" s="365"/>
      <c r="B156" s="256" t="s">
        <v>243</v>
      </c>
      <c r="C156" s="338"/>
      <c r="D156" s="338"/>
      <c r="E156" s="338"/>
      <c r="F156" s="338"/>
      <c r="G156" s="338"/>
      <c r="H156" s="338"/>
      <c r="I156" s="163"/>
      <c r="J156" s="18"/>
      <c r="K156" s="18"/>
      <c r="L156" s="18"/>
      <c r="M156" s="18"/>
      <c r="N156" s="18"/>
      <c r="O156" s="18"/>
      <c r="P156" s="18"/>
      <c r="Q156" s="18"/>
      <c r="R156" s="18"/>
      <c r="S156" s="18"/>
      <c r="T156" s="78"/>
      <c r="U156" s="212">
        <v>0</v>
      </c>
      <c r="V156" s="174"/>
      <c r="W156" s="173">
        <f t="shared" si="21"/>
        <v>0</v>
      </c>
      <c r="X156" s="168">
        <f t="shared" si="33"/>
        <v>0</v>
      </c>
      <c r="Y156" s="219">
        <v>0</v>
      </c>
      <c r="Z156" s="218">
        <f t="shared" si="23"/>
        <v>0</v>
      </c>
      <c r="AA156" s="187"/>
      <c r="AB156" s="187"/>
      <c r="AC156" s="207">
        <f t="shared" si="34"/>
        <v>0</v>
      </c>
      <c r="AD156" s="206">
        <f t="shared" si="35"/>
        <v>0</v>
      </c>
      <c r="AE156" s="206">
        <f t="shared" si="36"/>
        <v>0</v>
      </c>
      <c r="AF156" s="213"/>
      <c r="AG156" s="212">
        <v>0</v>
      </c>
      <c r="AH156" s="211">
        <v>0</v>
      </c>
      <c r="AI156" s="210">
        <f t="shared" si="27"/>
        <v>0</v>
      </c>
      <c r="AJ156" s="207">
        <f t="shared" si="37"/>
        <v>0</v>
      </c>
      <c r="AK156" s="209"/>
      <c r="AL156" s="208">
        <f t="shared" si="38"/>
        <v>0</v>
      </c>
      <c r="AM156" s="187"/>
      <c r="AN156" s="176"/>
      <c r="AO156" s="207">
        <f t="shared" si="39"/>
        <v>0</v>
      </c>
      <c r="AP156" s="206">
        <f t="shared" si="40"/>
        <v>0</v>
      </c>
      <c r="AQ156" s="206">
        <f t="shared" si="41"/>
        <v>0</v>
      </c>
      <c r="AR156" s="181"/>
    </row>
    <row r="157" spans="1:44" hidden="1" x14ac:dyDescent="0.25">
      <c r="A157" s="365"/>
      <c r="B157" s="256" t="s">
        <v>242</v>
      </c>
      <c r="C157" s="338"/>
      <c r="D157" s="338"/>
      <c r="E157" s="338"/>
      <c r="F157" s="338"/>
      <c r="G157" s="338"/>
      <c r="H157" s="338"/>
      <c r="I157" s="163"/>
      <c r="J157" s="18"/>
      <c r="K157" s="18"/>
      <c r="L157" s="18"/>
      <c r="M157" s="18"/>
      <c r="N157" s="18"/>
      <c r="O157" s="18"/>
      <c r="P157" s="18"/>
      <c r="Q157" s="18"/>
      <c r="R157" s="18"/>
      <c r="S157" s="18"/>
      <c r="T157" s="78"/>
      <c r="U157" s="212">
        <v>0</v>
      </c>
      <c r="V157" s="174"/>
      <c r="W157" s="173">
        <f t="shared" si="21"/>
        <v>0</v>
      </c>
      <c r="X157" s="168">
        <f t="shared" si="33"/>
        <v>0</v>
      </c>
      <c r="Y157" s="219">
        <v>0</v>
      </c>
      <c r="Z157" s="218">
        <f t="shared" si="23"/>
        <v>0</v>
      </c>
      <c r="AA157" s="187"/>
      <c r="AB157" s="187"/>
      <c r="AC157" s="207">
        <f t="shared" si="34"/>
        <v>0</v>
      </c>
      <c r="AD157" s="206">
        <f t="shared" si="35"/>
        <v>0</v>
      </c>
      <c r="AE157" s="206">
        <f t="shared" si="36"/>
        <v>0</v>
      </c>
      <c r="AF157" s="213"/>
      <c r="AG157" s="212">
        <v>0</v>
      </c>
      <c r="AH157" s="211">
        <v>0</v>
      </c>
      <c r="AI157" s="210">
        <f t="shared" si="27"/>
        <v>0</v>
      </c>
      <c r="AJ157" s="207">
        <f t="shared" si="37"/>
        <v>0</v>
      </c>
      <c r="AK157" s="209"/>
      <c r="AL157" s="208">
        <f t="shared" si="38"/>
        <v>0</v>
      </c>
      <c r="AM157" s="187"/>
      <c r="AN157" s="176"/>
      <c r="AO157" s="207">
        <f t="shared" si="39"/>
        <v>0</v>
      </c>
      <c r="AP157" s="206">
        <f t="shared" si="40"/>
        <v>0</v>
      </c>
      <c r="AQ157" s="206">
        <f t="shared" si="41"/>
        <v>0</v>
      </c>
      <c r="AR157" s="181"/>
    </row>
    <row r="158" spans="1:44" hidden="1" x14ac:dyDescent="0.25">
      <c r="A158" s="365"/>
      <c r="B158" s="256" t="s">
        <v>241</v>
      </c>
      <c r="C158" s="338"/>
      <c r="D158" s="338"/>
      <c r="E158" s="338"/>
      <c r="F158" s="338"/>
      <c r="G158" s="338"/>
      <c r="H158" s="338"/>
      <c r="I158" s="163"/>
      <c r="J158" s="18"/>
      <c r="K158" s="18"/>
      <c r="L158" s="18"/>
      <c r="M158" s="18"/>
      <c r="N158" s="18"/>
      <c r="O158" s="18"/>
      <c r="P158" s="18"/>
      <c r="Q158" s="18"/>
      <c r="R158" s="18"/>
      <c r="S158" s="18"/>
      <c r="T158" s="78"/>
      <c r="U158" s="212">
        <v>0</v>
      </c>
      <c r="V158" s="174"/>
      <c r="W158" s="173">
        <f t="shared" si="21"/>
        <v>0</v>
      </c>
      <c r="X158" s="168">
        <f t="shared" si="33"/>
        <v>0</v>
      </c>
      <c r="Y158" s="219">
        <v>0</v>
      </c>
      <c r="Z158" s="218">
        <f t="shared" si="23"/>
        <v>0</v>
      </c>
      <c r="AA158" s="187"/>
      <c r="AB158" s="187"/>
      <c r="AC158" s="207">
        <f t="shared" si="34"/>
        <v>0</v>
      </c>
      <c r="AD158" s="206">
        <f t="shared" si="35"/>
        <v>0</v>
      </c>
      <c r="AE158" s="206">
        <f t="shared" si="36"/>
        <v>0</v>
      </c>
      <c r="AF158" s="213"/>
      <c r="AG158" s="212">
        <v>0</v>
      </c>
      <c r="AH158" s="211">
        <v>0</v>
      </c>
      <c r="AI158" s="210">
        <f t="shared" si="27"/>
        <v>0</v>
      </c>
      <c r="AJ158" s="207">
        <f t="shared" si="37"/>
        <v>0</v>
      </c>
      <c r="AK158" s="209"/>
      <c r="AL158" s="208">
        <f t="shared" si="38"/>
        <v>0</v>
      </c>
      <c r="AM158" s="187"/>
      <c r="AN158" s="176"/>
      <c r="AO158" s="207">
        <f t="shared" si="39"/>
        <v>0</v>
      </c>
      <c r="AP158" s="206">
        <f t="shared" si="40"/>
        <v>0</v>
      </c>
      <c r="AQ158" s="206">
        <f t="shared" si="41"/>
        <v>0</v>
      </c>
      <c r="AR158" s="181"/>
    </row>
    <row r="159" spans="1:44" hidden="1" x14ac:dyDescent="0.25">
      <c r="A159" s="365"/>
      <c r="B159" s="256" t="s">
        <v>240</v>
      </c>
      <c r="C159" s="338"/>
      <c r="D159" s="338"/>
      <c r="E159" s="338"/>
      <c r="F159" s="338"/>
      <c r="G159" s="338"/>
      <c r="H159" s="338"/>
      <c r="I159" s="163"/>
      <c r="J159" s="18"/>
      <c r="K159" s="18"/>
      <c r="L159" s="18"/>
      <c r="M159" s="18"/>
      <c r="N159" s="18"/>
      <c r="O159" s="18"/>
      <c r="P159" s="18"/>
      <c r="Q159" s="18"/>
      <c r="R159" s="18"/>
      <c r="S159" s="18"/>
      <c r="T159" s="78"/>
      <c r="U159" s="212">
        <v>0</v>
      </c>
      <c r="V159" s="174"/>
      <c r="W159" s="173">
        <f t="shared" si="21"/>
        <v>0</v>
      </c>
      <c r="X159" s="168">
        <f t="shared" si="33"/>
        <v>0</v>
      </c>
      <c r="Y159" s="219">
        <v>0</v>
      </c>
      <c r="Z159" s="218">
        <f t="shared" si="23"/>
        <v>0</v>
      </c>
      <c r="AA159" s="187"/>
      <c r="AB159" s="187"/>
      <c r="AC159" s="207">
        <f t="shared" si="34"/>
        <v>0</v>
      </c>
      <c r="AD159" s="206">
        <f t="shared" si="35"/>
        <v>0</v>
      </c>
      <c r="AE159" s="206">
        <f t="shared" si="36"/>
        <v>0</v>
      </c>
      <c r="AF159" s="213"/>
      <c r="AG159" s="212">
        <v>0</v>
      </c>
      <c r="AH159" s="211">
        <v>0</v>
      </c>
      <c r="AI159" s="210">
        <f t="shared" si="27"/>
        <v>0</v>
      </c>
      <c r="AJ159" s="207">
        <f t="shared" si="37"/>
        <v>0</v>
      </c>
      <c r="AK159" s="209"/>
      <c r="AL159" s="208">
        <f t="shared" si="38"/>
        <v>0</v>
      </c>
      <c r="AM159" s="187"/>
      <c r="AN159" s="176"/>
      <c r="AO159" s="207">
        <f t="shared" si="39"/>
        <v>0</v>
      </c>
      <c r="AP159" s="206">
        <f t="shared" si="40"/>
        <v>0</v>
      </c>
      <c r="AQ159" s="206">
        <f t="shared" si="41"/>
        <v>0</v>
      </c>
      <c r="AR159" s="181"/>
    </row>
    <row r="160" spans="1:44" hidden="1" x14ac:dyDescent="0.25">
      <c r="A160" s="365"/>
      <c r="B160" s="256" t="s">
        <v>239</v>
      </c>
      <c r="C160" s="338"/>
      <c r="D160" s="338"/>
      <c r="E160" s="338"/>
      <c r="F160" s="338"/>
      <c r="G160" s="338"/>
      <c r="H160" s="338"/>
      <c r="I160" s="163"/>
      <c r="J160" s="18"/>
      <c r="K160" s="18"/>
      <c r="L160" s="18"/>
      <c r="M160" s="18"/>
      <c r="N160" s="18"/>
      <c r="O160" s="18"/>
      <c r="P160" s="18"/>
      <c r="Q160" s="18"/>
      <c r="R160" s="18"/>
      <c r="S160" s="18"/>
      <c r="T160" s="78"/>
      <c r="U160" s="212">
        <v>0</v>
      </c>
      <c r="V160" s="174"/>
      <c r="W160" s="173">
        <f t="shared" si="21"/>
        <v>0</v>
      </c>
      <c r="X160" s="168">
        <f t="shared" si="33"/>
        <v>0</v>
      </c>
      <c r="Y160" s="219">
        <v>0</v>
      </c>
      <c r="Z160" s="218">
        <f t="shared" si="23"/>
        <v>0</v>
      </c>
      <c r="AA160" s="187"/>
      <c r="AB160" s="187"/>
      <c r="AC160" s="207">
        <f t="shared" si="34"/>
        <v>0</v>
      </c>
      <c r="AD160" s="206">
        <f t="shared" si="35"/>
        <v>0</v>
      </c>
      <c r="AE160" s="206">
        <f t="shared" si="36"/>
        <v>0</v>
      </c>
      <c r="AF160" s="213"/>
      <c r="AG160" s="212">
        <v>0</v>
      </c>
      <c r="AH160" s="211">
        <v>0</v>
      </c>
      <c r="AI160" s="210">
        <f t="shared" si="27"/>
        <v>0</v>
      </c>
      <c r="AJ160" s="207">
        <f t="shared" si="37"/>
        <v>0</v>
      </c>
      <c r="AK160" s="209"/>
      <c r="AL160" s="208">
        <f t="shared" si="38"/>
        <v>0</v>
      </c>
      <c r="AM160" s="187"/>
      <c r="AN160" s="176"/>
      <c r="AO160" s="207">
        <f t="shared" si="39"/>
        <v>0</v>
      </c>
      <c r="AP160" s="206">
        <f t="shared" si="40"/>
        <v>0</v>
      </c>
      <c r="AQ160" s="206">
        <f t="shared" si="41"/>
        <v>0</v>
      </c>
      <c r="AR160" s="181"/>
    </row>
    <row r="161" spans="1:44" hidden="1" x14ac:dyDescent="0.25">
      <c r="A161" s="365"/>
      <c r="B161" s="256" t="s">
        <v>238</v>
      </c>
      <c r="C161" s="338"/>
      <c r="D161" s="338"/>
      <c r="E161" s="338"/>
      <c r="F161" s="338"/>
      <c r="G161" s="338"/>
      <c r="H161" s="338"/>
      <c r="I161" s="163"/>
      <c r="J161" s="18"/>
      <c r="K161" s="18"/>
      <c r="L161" s="18"/>
      <c r="M161" s="18"/>
      <c r="N161" s="18"/>
      <c r="O161" s="18"/>
      <c r="P161" s="18"/>
      <c r="Q161" s="18"/>
      <c r="R161" s="18"/>
      <c r="S161" s="18"/>
      <c r="T161" s="78"/>
      <c r="U161" s="212">
        <v>0</v>
      </c>
      <c r="V161" s="174"/>
      <c r="W161" s="173">
        <f t="shared" si="21"/>
        <v>0</v>
      </c>
      <c r="X161" s="168">
        <f t="shared" si="33"/>
        <v>0</v>
      </c>
      <c r="Y161" s="219">
        <v>0</v>
      </c>
      <c r="Z161" s="218">
        <f t="shared" si="23"/>
        <v>0</v>
      </c>
      <c r="AA161" s="187"/>
      <c r="AB161" s="187"/>
      <c r="AC161" s="207">
        <f t="shared" si="34"/>
        <v>0</v>
      </c>
      <c r="AD161" s="206">
        <f t="shared" si="35"/>
        <v>0</v>
      </c>
      <c r="AE161" s="206">
        <f t="shared" si="36"/>
        <v>0</v>
      </c>
      <c r="AF161" s="213"/>
      <c r="AG161" s="212">
        <v>0</v>
      </c>
      <c r="AH161" s="211">
        <v>0</v>
      </c>
      <c r="AI161" s="210">
        <f t="shared" si="27"/>
        <v>0</v>
      </c>
      <c r="AJ161" s="207">
        <f t="shared" si="37"/>
        <v>0</v>
      </c>
      <c r="AK161" s="209"/>
      <c r="AL161" s="208">
        <f t="shared" si="38"/>
        <v>0</v>
      </c>
      <c r="AM161" s="187"/>
      <c r="AN161" s="176"/>
      <c r="AO161" s="207">
        <f t="shared" si="39"/>
        <v>0</v>
      </c>
      <c r="AP161" s="206">
        <f t="shared" si="40"/>
        <v>0</v>
      </c>
      <c r="AQ161" s="206">
        <f t="shared" si="41"/>
        <v>0</v>
      </c>
      <c r="AR161" s="181"/>
    </row>
    <row r="162" spans="1:44" hidden="1" x14ac:dyDescent="0.25">
      <c r="A162" s="365"/>
      <c r="B162" s="256" t="s">
        <v>237</v>
      </c>
      <c r="C162" s="338"/>
      <c r="D162" s="338"/>
      <c r="E162" s="338"/>
      <c r="F162" s="338"/>
      <c r="G162" s="338"/>
      <c r="H162" s="338"/>
      <c r="I162" s="163"/>
      <c r="J162" s="18"/>
      <c r="K162" s="18"/>
      <c r="L162" s="18"/>
      <c r="M162" s="18"/>
      <c r="N162" s="18"/>
      <c r="O162" s="18"/>
      <c r="P162" s="18"/>
      <c r="Q162" s="18"/>
      <c r="R162" s="18"/>
      <c r="S162" s="18"/>
      <c r="T162" s="78"/>
      <c r="U162" s="212">
        <v>0</v>
      </c>
      <c r="V162" s="174"/>
      <c r="W162" s="173">
        <f t="shared" si="21"/>
        <v>0</v>
      </c>
      <c r="X162" s="168">
        <f t="shared" si="33"/>
        <v>0</v>
      </c>
      <c r="Y162" s="219">
        <v>0</v>
      </c>
      <c r="Z162" s="218">
        <f t="shared" si="23"/>
        <v>0</v>
      </c>
      <c r="AA162" s="187"/>
      <c r="AB162" s="187"/>
      <c r="AC162" s="207">
        <f t="shared" si="34"/>
        <v>0</v>
      </c>
      <c r="AD162" s="206">
        <f t="shared" si="35"/>
        <v>0</v>
      </c>
      <c r="AE162" s="206">
        <f t="shared" si="36"/>
        <v>0</v>
      </c>
      <c r="AF162" s="213"/>
      <c r="AG162" s="212">
        <v>0</v>
      </c>
      <c r="AH162" s="211">
        <v>0</v>
      </c>
      <c r="AI162" s="210">
        <f t="shared" si="27"/>
        <v>0</v>
      </c>
      <c r="AJ162" s="207">
        <f t="shared" si="37"/>
        <v>0</v>
      </c>
      <c r="AK162" s="209"/>
      <c r="AL162" s="208">
        <f t="shared" si="38"/>
        <v>0</v>
      </c>
      <c r="AM162" s="187"/>
      <c r="AN162" s="176"/>
      <c r="AO162" s="207">
        <f t="shared" si="39"/>
        <v>0</v>
      </c>
      <c r="AP162" s="206">
        <f t="shared" si="40"/>
        <v>0</v>
      </c>
      <c r="AQ162" s="206">
        <f t="shared" si="41"/>
        <v>0</v>
      </c>
      <c r="AR162" s="181"/>
    </row>
    <row r="163" spans="1:44" hidden="1" x14ac:dyDescent="0.25">
      <c r="A163" s="365"/>
      <c r="B163" s="256" t="s">
        <v>236</v>
      </c>
      <c r="C163" s="338"/>
      <c r="D163" s="338"/>
      <c r="E163" s="338"/>
      <c r="F163" s="338"/>
      <c r="G163" s="338"/>
      <c r="H163" s="338"/>
      <c r="I163" s="163"/>
      <c r="J163" s="18"/>
      <c r="K163" s="18"/>
      <c r="L163" s="18"/>
      <c r="M163" s="18"/>
      <c r="N163" s="18"/>
      <c r="O163" s="18"/>
      <c r="P163" s="18"/>
      <c r="Q163" s="18"/>
      <c r="R163" s="18"/>
      <c r="S163" s="18"/>
      <c r="T163" s="78"/>
      <c r="U163" s="212">
        <v>0</v>
      </c>
      <c r="V163" s="174"/>
      <c r="W163" s="173">
        <f t="shared" si="21"/>
        <v>0</v>
      </c>
      <c r="X163" s="168">
        <f t="shared" si="33"/>
        <v>0</v>
      </c>
      <c r="Y163" s="219">
        <v>0</v>
      </c>
      <c r="Z163" s="218">
        <f t="shared" si="23"/>
        <v>0</v>
      </c>
      <c r="AA163" s="187"/>
      <c r="AB163" s="187"/>
      <c r="AC163" s="207">
        <f t="shared" si="34"/>
        <v>0</v>
      </c>
      <c r="AD163" s="206">
        <f t="shared" si="35"/>
        <v>0</v>
      </c>
      <c r="AE163" s="206">
        <f t="shared" si="36"/>
        <v>0</v>
      </c>
      <c r="AF163" s="213"/>
      <c r="AG163" s="212">
        <v>0</v>
      </c>
      <c r="AH163" s="211">
        <v>0</v>
      </c>
      <c r="AI163" s="210">
        <f t="shared" si="27"/>
        <v>0</v>
      </c>
      <c r="AJ163" s="207">
        <f t="shared" si="37"/>
        <v>0</v>
      </c>
      <c r="AK163" s="209"/>
      <c r="AL163" s="208">
        <f t="shared" si="38"/>
        <v>0</v>
      </c>
      <c r="AM163" s="187"/>
      <c r="AN163" s="176"/>
      <c r="AO163" s="207">
        <f t="shared" si="39"/>
        <v>0</v>
      </c>
      <c r="AP163" s="206">
        <f t="shared" si="40"/>
        <v>0</v>
      </c>
      <c r="AQ163" s="206">
        <f t="shared" si="41"/>
        <v>0</v>
      </c>
      <c r="AR163" s="181"/>
    </row>
    <row r="164" spans="1:44" hidden="1" x14ac:dyDescent="0.25">
      <c r="A164" s="365"/>
      <c r="B164" s="256" t="s">
        <v>235</v>
      </c>
      <c r="C164" s="338"/>
      <c r="D164" s="338"/>
      <c r="E164" s="338"/>
      <c r="F164" s="338"/>
      <c r="G164" s="338"/>
      <c r="H164" s="338"/>
      <c r="I164" s="163"/>
      <c r="J164" s="18"/>
      <c r="K164" s="18"/>
      <c r="L164" s="18"/>
      <c r="M164" s="18"/>
      <c r="N164" s="18"/>
      <c r="O164" s="18"/>
      <c r="P164" s="18"/>
      <c r="Q164" s="18"/>
      <c r="R164" s="18"/>
      <c r="S164" s="18"/>
      <c r="T164" s="78"/>
      <c r="U164" s="212">
        <v>0</v>
      </c>
      <c r="V164" s="174"/>
      <c r="W164" s="173">
        <f t="shared" si="21"/>
        <v>0</v>
      </c>
      <c r="X164" s="168">
        <f t="shared" si="33"/>
        <v>0</v>
      </c>
      <c r="Y164" s="219">
        <v>0</v>
      </c>
      <c r="Z164" s="218">
        <f t="shared" si="23"/>
        <v>0</v>
      </c>
      <c r="AA164" s="187"/>
      <c r="AB164" s="187"/>
      <c r="AC164" s="207">
        <f t="shared" si="34"/>
        <v>0</v>
      </c>
      <c r="AD164" s="206">
        <f t="shared" si="35"/>
        <v>0</v>
      </c>
      <c r="AE164" s="206">
        <f t="shared" si="36"/>
        <v>0</v>
      </c>
      <c r="AF164" s="213"/>
      <c r="AG164" s="212">
        <v>0</v>
      </c>
      <c r="AH164" s="211">
        <v>0</v>
      </c>
      <c r="AI164" s="210">
        <f t="shared" si="27"/>
        <v>0</v>
      </c>
      <c r="AJ164" s="207">
        <f t="shared" si="37"/>
        <v>0</v>
      </c>
      <c r="AK164" s="209"/>
      <c r="AL164" s="208">
        <f t="shared" si="38"/>
        <v>0</v>
      </c>
      <c r="AM164" s="187"/>
      <c r="AN164" s="176"/>
      <c r="AO164" s="207">
        <f t="shared" si="39"/>
        <v>0</v>
      </c>
      <c r="AP164" s="206">
        <f t="shared" si="40"/>
        <v>0</v>
      </c>
      <c r="AQ164" s="206">
        <f t="shared" si="41"/>
        <v>0</v>
      </c>
      <c r="AR164" s="181"/>
    </row>
    <row r="165" spans="1:44" hidden="1" x14ac:dyDescent="0.25">
      <c r="A165" s="365"/>
      <c r="B165" s="256" t="s">
        <v>234</v>
      </c>
      <c r="C165" s="338"/>
      <c r="D165" s="338"/>
      <c r="E165" s="338"/>
      <c r="F165" s="338"/>
      <c r="G165" s="338"/>
      <c r="H165" s="338"/>
      <c r="I165" s="163"/>
      <c r="J165" s="18"/>
      <c r="K165" s="18"/>
      <c r="L165" s="18"/>
      <c r="M165" s="18"/>
      <c r="N165" s="18"/>
      <c r="O165" s="18"/>
      <c r="P165" s="18"/>
      <c r="Q165" s="18"/>
      <c r="R165" s="18"/>
      <c r="S165" s="18"/>
      <c r="T165" s="78"/>
      <c r="U165" s="212">
        <v>0</v>
      </c>
      <c r="V165" s="174"/>
      <c r="W165" s="173">
        <f t="shared" si="21"/>
        <v>0</v>
      </c>
      <c r="X165" s="168">
        <f t="shared" si="33"/>
        <v>0</v>
      </c>
      <c r="Y165" s="219">
        <v>0</v>
      </c>
      <c r="Z165" s="218">
        <f t="shared" si="23"/>
        <v>0</v>
      </c>
      <c r="AA165" s="187"/>
      <c r="AB165" s="187"/>
      <c r="AC165" s="207">
        <f t="shared" si="34"/>
        <v>0</v>
      </c>
      <c r="AD165" s="206">
        <f t="shared" si="35"/>
        <v>0</v>
      </c>
      <c r="AE165" s="206">
        <f t="shared" si="36"/>
        <v>0</v>
      </c>
      <c r="AF165" s="213"/>
      <c r="AG165" s="212">
        <v>0</v>
      </c>
      <c r="AH165" s="211">
        <v>0</v>
      </c>
      <c r="AI165" s="210">
        <f t="shared" si="27"/>
        <v>0</v>
      </c>
      <c r="AJ165" s="207">
        <f t="shared" si="37"/>
        <v>0</v>
      </c>
      <c r="AK165" s="209"/>
      <c r="AL165" s="208">
        <f t="shared" si="38"/>
        <v>0</v>
      </c>
      <c r="AM165" s="187"/>
      <c r="AN165" s="176"/>
      <c r="AO165" s="207">
        <f t="shared" si="39"/>
        <v>0</v>
      </c>
      <c r="AP165" s="206">
        <f t="shared" si="40"/>
        <v>0</v>
      </c>
      <c r="AQ165" s="206">
        <f t="shared" si="41"/>
        <v>0</v>
      </c>
      <c r="AR165" s="181"/>
    </row>
    <row r="166" spans="1:44" hidden="1" x14ac:dyDescent="0.25">
      <c r="A166" s="365"/>
      <c r="B166" s="256" t="s">
        <v>233</v>
      </c>
      <c r="C166" s="338"/>
      <c r="D166" s="338"/>
      <c r="E166" s="338"/>
      <c r="F166" s="338"/>
      <c r="G166" s="338"/>
      <c r="H166" s="338"/>
      <c r="I166" s="163"/>
      <c r="J166" s="18"/>
      <c r="K166" s="18"/>
      <c r="L166" s="18"/>
      <c r="M166" s="18"/>
      <c r="N166" s="18"/>
      <c r="O166" s="18"/>
      <c r="P166" s="18"/>
      <c r="Q166" s="18"/>
      <c r="R166" s="18"/>
      <c r="S166" s="18"/>
      <c r="T166" s="78"/>
      <c r="U166" s="212">
        <v>0</v>
      </c>
      <c r="V166" s="174"/>
      <c r="W166" s="173">
        <f t="shared" si="21"/>
        <v>0</v>
      </c>
      <c r="X166" s="168">
        <f t="shared" si="33"/>
        <v>0</v>
      </c>
      <c r="Y166" s="219">
        <v>0</v>
      </c>
      <c r="Z166" s="218">
        <f t="shared" si="23"/>
        <v>0</v>
      </c>
      <c r="AA166" s="187"/>
      <c r="AB166" s="187"/>
      <c r="AC166" s="207">
        <f t="shared" si="34"/>
        <v>0</v>
      </c>
      <c r="AD166" s="206">
        <f t="shared" si="35"/>
        <v>0</v>
      </c>
      <c r="AE166" s="206">
        <f t="shared" si="36"/>
        <v>0</v>
      </c>
      <c r="AF166" s="213"/>
      <c r="AG166" s="212">
        <v>0</v>
      </c>
      <c r="AH166" s="211">
        <v>0</v>
      </c>
      <c r="AI166" s="210">
        <f t="shared" si="27"/>
        <v>0</v>
      </c>
      <c r="AJ166" s="207">
        <f t="shared" si="37"/>
        <v>0</v>
      </c>
      <c r="AK166" s="209"/>
      <c r="AL166" s="208">
        <f t="shared" si="38"/>
        <v>0</v>
      </c>
      <c r="AM166" s="187"/>
      <c r="AN166" s="176"/>
      <c r="AO166" s="207">
        <f t="shared" si="39"/>
        <v>0</v>
      </c>
      <c r="AP166" s="206">
        <f t="shared" si="40"/>
        <v>0</v>
      </c>
      <c r="AQ166" s="206">
        <f t="shared" si="41"/>
        <v>0</v>
      </c>
      <c r="AR166" s="181"/>
    </row>
    <row r="167" spans="1:44" hidden="1" x14ac:dyDescent="0.25">
      <c r="A167" s="365"/>
      <c r="B167" s="256" t="s">
        <v>232</v>
      </c>
      <c r="C167" s="338"/>
      <c r="D167" s="338"/>
      <c r="E167" s="338"/>
      <c r="F167" s="338"/>
      <c r="G167" s="338"/>
      <c r="H167" s="338"/>
      <c r="I167" s="163"/>
      <c r="J167" s="18"/>
      <c r="K167" s="18"/>
      <c r="L167" s="18"/>
      <c r="M167" s="18"/>
      <c r="N167" s="18"/>
      <c r="O167" s="18"/>
      <c r="P167" s="18"/>
      <c r="Q167" s="18"/>
      <c r="R167" s="18"/>
      <c r="S167" s="18"/>
      <c r="T167" s="78"/>
      <c r="U167" s="212">
        <v>0</v>
      </c>
      <c r="V167" s="174"/>
      <c r="W167" s="173">
        <f t="shared" si="21"/>
        <v>0</v>
      </c>
      <c r="X167" s="168">
        <f t="shared" si="33"/>
        <v>0</v>
      </c>
      <c r="Y167" s="219">
        <v>0</v>
      </c>
      <c r="Z167" s="218">
        <f t="shared" si="23"/>
        <v>0</v>
      </c>
      <c r="AA167" s="187"/>
      <c r="AB167" s="187"/>
      <c r="AC167" s="207">
        <f t="shared" si="34"/>
        <v>0</v>
      </c>
      <c r="AD167" s="206">
        <f t="shared" si="35"/>
        <v>0</v>
      </c>
      <c r="AE167" s="206">
        <f t="shared" si="36"/>
        <v>0</v>
      </c>
      <c r="AF167" s="213"/>
      <c r="AG167" s="212">
        <v>0</v>
      </c>
      <c r="AH167" s="211">
        <v>0</v>
      </c>
      <c r="AI167" s="210">
        <f t="shared" si="27"/>
        <v>0</v>
      </c>
      <c r="AJ167" s="207">
        <f t="shared" si="37"/>
        <v>0</v>
      </c>
      <c r="AK167" s="209"/>
      <c r="AL167" s="208">
        <f t="shared" si="38"/>
        <v>0</v>
      </c>
      <c r="AM167" s="187"/>
      <c r="AN167" s="176"/>
      <c r="AO167" s="207">
        <f t="shared" si="39"/>
        <v>0</v>
      </c>
      <c r="AP167" s="206">
        <f t="shared" si="40"/>
        <v>0</v>
      </c>
      <c r="AQ167" s="206">
        <f t="shared" si="41"/>
        <v>0</v>
      </c>
      <c r="AR167" s="181"/>
    </row>
    <row r="168" spans="1:44" hidden="1" x14ac:dyDescent="0.25">
      <c r="A168" s="365"/>
      <c r="B168" s="256" t="s">
        <v>231</v>
      </c>
      <c r="C168" s="338"/>
      <c r="D168" s="338"/>
      <c r="E168" s="338"/>
      <c r="F168" s="338"/>
      <c r="G168" s="338"/>
      <c r="H168" s="338"/>
      <c r="I168" s="163"/>
      <c r="J168" s="18"/>
      <c r="K168" s="18"/>
      <c r="L168" s="18"/>
      <c r="M168" s="18"/>
      <c r="N168" s="18"/>
      <c r="O168" s="18"/>
      <c r="P168" s="18"/>
      <c r="Q168" s="18"/>
      <c r="R168" s="18"/>
      <c r="S168" s="18"/>
      <c r="T168" s="78"/>
      <c r="U168" s="212">
        <v>0</v>
      </c>
      <c r="V168" s="174"/>
      <c r="W168" s="173">
        <f t="shared" si="21"/>
        <v>0</v>
      </c>
      <c r="X168" s="168">
        <f t="shared" si="33"/>
        <v>0</v>
      </c>
      <c r="Y168" s="219">
        <v>0</v>
      </c>
      <c r="Z168" s="218">
        <f t="shared" si="23"/>
        <v>0</v>
      </c>
      <c r="AA168" s="187"/>
      <c r="AB168" s="187"/>
      <c r="AC168" s="207">
        <f t="shared" si="34"/>
        <v>0</v>
      </c>
      <c r="AD168" s="206">
        <f t="shared" si="35"/>
        <v>0</v>
      </c>
      <c r="AE168" s="206">
        <f t="shared" si="36"/>
        <v>0</v>
      </c>
      <c r="AF168" s="213"/>
      <c r="AG168" s="212">
        <v>0</v>
      </c>
      <c r="AH168" s="211">
        <v>0</v>
      </c>
      <c r="AI168" s="210">
        <f t="shared" si="27"/>
        <v>0</v>
      </c>
      <c r="AJ168" s="207">
        <f t="shared" si="37"/>
        <v>0</v>
      </c>
      <c r="AK168" s="209"/>
      <c r="AL168" s="208">
        <f t="shared" si="38"/>
        <v>0</v>
      </c>
      <c r="AM168" s="187"/>
      <c r="AN168" s="176"/>
      <c r="AO168" s="207">
        <f t="shared" si="39"/>
        <v>0</v>
      </c>
      <c r="AP168" s="206">
        <f t="shared" si="40"/>
        <v>0</v>
      </c>
      <c r="AQ168" s="206">
        <f t="shared" si="41"/>
        <v>0</v>
      </c>
      <c r="AR168" s="181"/>
    </row>
    <row r="169" spans="1:44" hidden="1" x14ac:dyDescent="0.25">
      <c r="A169" s="365"/>
      <c r="B169" s="256" t="s">
        <v>230</v>
      </c>
      <c r="C169" s="338"/>
      <c r="D169" s="338"/>
      <c r="E169" s="338"/>
      <c r="F169" s="338"/>
      <c r="G169" s="338"/>
      <c r="H169" s="338"/>
      <c r="I169" s="163"/>
      <c r="J169" s="18"/>
      <c r="K169" s="18"/>
      <c r="L169" s="18"/>
      <c r="M169" s="18"/>
      <c r="N169" s="18"/>
      <c r="O169" s="18"/>
      <c r="P169" s="18"/>
      <c r="Q169" s="18"/>
      <c r="R169" s="18"/>
      <c r="S169" s="18"/>
      <c r="T169" s="78"/>
      <c r="U169" s="212">
        <v>0</v>
      </c>
      <c r="V169" s="174"/>
      <c r="W169" s="173">
        <f t="shared" si="21"/>
        <v>0</v>
      </c>
      <c r="X169" s="168">
        <f t="shared" si="33"/>
        <v>0</v>
      </c>
      <c r="Y169" s="219">
        <v>0</v>
      </c>
      <c r="Z169" s="218">
        <f t="shared" si="23"/>
        <v>0</v>
      </c>
      <c r="AA169" s="187"/>
      <c r="AB169" s="187"/>
      <c r="AC169" s="207">
        <f t="shared" si="34"/>
        <v>0</v>
      </c>
      <c r="AD169" s="206">
        <f t="shared" si="35"/>
        <v>0</v>
      </c>
      <c r="AE169" s="206">
        <f t="shared" si="36"/>
        <v>0</v>
      </c>
      <c r="AF169" s="213"/>
      <c r="AG169" s="212">
        <v>0</v>
      </c>
      <c r="AH169" s="211">
        <v>0</v>
      </c>
      <c r="AI169" s="210">
        <f t="shared" si="27"/>
        <v>0</v>
      </c>
      <c r="AJ169" s="207">
        <f t="shared" si="37"/>
        <v>0</v>
      </c>
      <c r="AK169" s="209"/>
      <c r="AL169" s="208">
        <f t="shared" si="38"/>
        <v>0</v>
      </c>
      <c r="AM169" s="187"/>
      <c r="AN169" s="176"/>
      <c r="AO169" s="207">
        <f t="shared" si="39"/>
        <v>0</v>
      </c>
      <c r="AP169" s="206">
        <f t="shared" si="40"/>
        <v>0</v>
      </c>
      <c r="AQ169" s="206">
        <f t="shared" si="41"/>
        <v>0</v>
      </c>
      <c r="AR169" s="181"/>
    </row>
    <row r="170" spans="1:44" hidden="1" x14ac:dyDescent="0.25">
      <c r="A170" s="365"/>
      <c r="B170" s="256" t="s">
        <v>229</v>
      </c>
      <c r="C170" s="338"/>
      <c r="D170" s="338"/>
      <c r="E170" s="338"/>
      <c r="F170" s="338"/>
      <c r="G170" s="338"/>
      <c r="H170" s="338"/>
      <c r="I170" s="163"/>
      <c r="J170" s="18"/>
      <c r="K170" s="18"/>
      <c r="L170" s="18"/>
      <c r="M170" s="18"/>
      <c r="N170" s="18"/>
      <c r="O170" s="18"/>
      <c r="P170" s="18"/>
      <c r="Q170" s="18"/>
      <c r="R170" s="18"/>
      <c r="S170" s="18"/>
      <c r="T170" s="78"/>
      <c r="U170" s="212">
        <v>0</v>
      </c>
      <c r="V170" s="174"/>
      <c r="W170" s="173">
        <f t="shared" si="21"/>
        <v>0</v>
      </c>
      <c r="X170" s="168">
        <f t="shared" si="33"/>
        <v>0</v>
      </c>
      <c r="Y170" s="219">
        <v>0</v>
      </c>
      <c r="Z170" s="218">
        <f t="shared" si="23"/>
        <v>0</v>
      </c>
      <c r="AA170" s="187"/>
      <c r="AB170" s="187"/>
      <c r="AC170" s="207">
        <f t="shared" si="34"/>
        <v>0</v>
      </c>
      <c r="AD170" s="206">
        <f t="shared" si="35"/>
        <v>0</v>
      </c>
      <c r="AE170" s="206">
        <f t="shared" si="36"/>
        <v>0</v>
      </c>
      <c r="AF170" s="213"/>
      <c r="AG170" s="212">
        <v>0</v>
      </c>
      <c r="AH170" s="211">
        <v>0</v>
      </c>
      <c r="AI170" s="210">
        <f t="shared" si="27"/>
        <v>0</v>
      </c>
      <c r="AJ170" s="207">
        <f t="shared" si="37"/>
        <v>0</v>
      </c>
      <c r="AK170" s="209"/>
      <c r="AL170" s="208">
        <f t="shared" si="38"/>
        <v>0</v>
      </c>
      <c r="AM170" s="187"/>
      <c r="AN170" s="176"/>
      <c r="AO170" s="207">
        <f t="shared" si="39"/>
        <v>0</v>
      </c>
      <c r="AP170" s="206">
        <f t="shared" si="40"/>
        <v>0</v>
      </c>
      <c r="AQ170" s="206">
        <f t="shared" si="41"/>
        <v>0</v>
      </c>
      <c r="AR170" s="181"/>
    </row>
    <row r="171" spans="1:44" hidden="1" x14ac:dyDescent="0.25">
      <c r="A171" s="365"/>
      <c r="B171" s="256" t="s">
        <v>228</v>
      </c>
      <c r="C171" s="338"/>
      <c r="D171" s="338"/>
      <c r="E171" s="338"/>
      <c r="F171" s="338"/>
      <c r="G171" s="338"/>
      <c r="H171" s="338"/>
      <c r="I171" s="163"/>
      <c r="J171" s="18"/>
      <c r="K171" s="18"/>
      <c r="L171" s="18"/>
      <c r="M171" s="18"/>
      <c r="N171" s="18"/>
      <c r="O171" s="18"/>
      <c r="P171" s="18"/>
      <c r="Q171" s="18"/>
      <c r="R171" s="18"/>
      <c r="S171" s="18"/>
      <c r="T171" s="78"/>
      <c r="U171" s="212">
        <v>0</v>
      </c>
      <c r="V171" s="174"/>
      <c r="W171" s="173">
        <f t="shared" si="21"/>
        <v>0</v>
      </c>
      <c r="X171" s="168">
        <f t="shared" si="33"/>
        <v>0</v>
      </c>
      <c r="Y171" s="219">
        <v>0</v>
      </c>
      <c r="Z171" s="218">
        <f t="shared" si="23"/>
        <v>0</v>
      </c>
      <c r="AA171" s="187"/>
      <c r="AB171" s="187"/>
      <c r="AC171" s="207">
        <f t="shared" si="34"/>
        <v>0</v>
      </c>
      <c r="AD171" s="206">
        <f t="shared" si="35"/>
        <v>0</v>
      </c>
      <c r="AE171" s="206">
        <f t="shared" si="36"/>
        <v>0</v>
      </c>
      <c r="AF171" s="213"/>
      <c r="AG171" s="212">
        <v>0</v>
      </c>
      <c r="AH171" s="211">
        <v>0</v>
      </c>
      <c r="AI171" s="210">
        <f t="shared" si="27"/>
        <v>0</v>
      </c>
      <c r="AJ171" s="207">
        <f t="shared" si="37"/>
        <v>0</v>
      </c>
      <c r="AK171" s="209"/>
      <c r="AL171" s="208">
        <f t="shared" si="38"/>
        <v>0</v>
      </c>
      <c r="AM171" s="187"/>
      <c r="AN171" s="176"/>
      <c r="AO171" s="207">
        <f t="shared" si="39"/>
        <v>0</v>
      </c>
      <c r="AP171" s="206">
        <f t="shared" si="40"/>
        <v>0</v>
      </c>
      <c r="AQ171" s="206">
        <f t="shared" si="41"/>
        <v>0</v>
      </c>
      <c r="AR171" s="181"/>
    </row>
    <row r="172" spans="1:44" hidden="1" x14ac:dyDescent="0.25">
      <c r="A172" s="365"/>
      <c r="B172" s="256" t="s">
        <v>227</v>
      </c>
      <c r="C172" s="338"/>
      <c r="D172" s="338"/>
      <c r="E172" s="338"/>
      <c r="F172" s="338"/>
      <c r="G172" s="338"/>
      <c r="H172" s="338"/>
      <c r="I172" s="163"/>
      <c r="J172" s="18"/>
      <c r="K172" s="18"/>
      <c r="L172" s="18"/>
      <c r="M172" s="18"/>
      <c r="N172" s="18"/>
      <c r="O172" s="18"/>
      <c r="P172" s="18"/>
      <c r="Q172" s="18"/>
      <c r="R172" s="18"/>
      <c r="S172" s="18"/>
      <c r="T172" s="78"/>
      <c r="U172" s="212">
        <v>0</v>
      </c>
      <c r="V172" s="174"/>
      <c r="W172" s="173">
        <f t="shared" si="21"/>
        <v>0</v>
      </c>
      <c r="X172" s="168">
        <f t="shared" si="33"/>
        <v>0</v>
      </c>
      <c r="Y172" s="219">
        <v>0</v>
      </c>
      <c r="Z172" s="218">
        <f t="shared" si="23"/>
        <v>0</v>
      </c>
      <c r="AA172" s="187"/>
      <c r="AB172" s="187"/>
      <c r="AC172" s="207">
        <f t="shared" si="34"/>
        <v>0</v>
      </c>
      <c r="AD172" s="206">
        <f t="shared" si="35"/>
        <v>0</v>
      </c>
      <c r="AE172" s="206">
        <f t="shared" si="36"/>
        <v>0</v>
      </c>
      <c r="AF172" s="213"/>
      <c r="AG172" s="212">
        <v>0</v>
      </c>
      <c r="AH172" s="211">
        <v>0</v>
      </c>
      <c r="AI172" s="210">
        <f t="shared" si="27"/>
        <v>0</v>
      </c>
      <c r="AJ172" s="207">
        <f t="shared" si="37"/>
        <v>0</v>
      </c>
      <c r="AK172" s="209"/>
      <c r="AL172" s="208">
        <f t="shared" si="38"/>
        <v>0</v>
      </c>
      <c r="AM172" s="187"/>
      <c r="AN172" s="176"/>
      <c r="AO172" s="207">
        <f t="shared" si="39"/>
        <v>0</v>
      </c>
      <c r="AP172" s="206">
        <f t="shared" si="40"/>
        <v>0</v>
      </c>
      <c r="AQ172" s="206">
        <f t="shared" si="41"/>
        <v>0</v>
      </c>
      <c r="AR172" s="181"/>
    </row>
    <row r="173" spans="1:44" hidden="1" x14ac:dyDescent="0.25">
      <c r="A173" s="365"/>
      <c r="B173" s="256" t="s">
        <v>226</v>
      </c>
      <c r="C173" s="338"/>
      <c r="D173" s="338"/>
      <c r="E173" s="338"/>
      <c r="F173" s="338"/>
      <c r="G173" s="338"/>
      <c r="H173" s="338"/>
      <c r="I173" s="163"/>
      <c r="J173" s="18"/>
      <c r="K173" s="18"/>
      <c r="L173" s="18"/>
      <c r="M173" s="18"/>
      <c r="N173" s="18"/>
      <c r="O173" s="18"/>
      <c r="P173" s="18"/>
      <c r="Q173" s="18"/>
      <c r="R173" s="18"/>
      <c r="S173" s="18"/>
      <c r="T173" s="78"/>
      <c r="U173" s="212">
        <v>0</v>
      </c>
      <c r="V173" s="174"/>
      <c r="W173" s="173">
        <f t="shared" ref="W173:W236" si="42">V173/2080</f>
        <v>0</v>
      </c>
      <c r="X173" s="168">
        <f t="shared" ref="X173:X208" si="43">U173*V173</f>
        <v>0</v>
      </c>
      <c r="Y173" s="219">
        <v>0</v>
      </c>
      <c r="Z173" s="218">
        <f t="shared" ref="Z173:Z236" si="44">SUM(X173:Y173)</f>
        <v>0</v>
      </c>
      <c r="AA173" s="187"/>
      <c r="AB173" s="187"/>
      <c r="AC173" s="207">
        <f t="shared" ref="AC173:AC208" si="45">-(AA173*X173)</f>
        <v>0</v>
      </c>
      <c r="AD173" s="206">
        <f t="shared" ref="AD173:AD208" si="46">-(AB173*Y173)</f>
        <v>0</v>
      </c>
      <c r="AE173" s="206">
        <f t="shared" ref="AE173:AE204" si="47">SUM(Z173,AC173,AD173)</f>
        <v>0</v>
      </c>
      <c r="AF173" s="213"/>
      <c r="AG173" s="212">
        <v>0</v>
      </c>
      <c r="AH173" s="211">
        <v>0</v>
      </c>
      <c r="AI173" s="210">
        <f t="shared" ref="AI173:AI236" si="48">AH173/2080</f>
        <v>0</v>
      </c>
      <c r="AJ173" s="207">
        <f t="shared" ref="AJ173:AJ208" si="49">AG173*AH173</f>
        <v>0</v>
      </c>
      <c r="AK173" s="209"/>
      <c r="AL173" s="208">
        <f t="shared" ref="AL173:AL204" si="50">SUM(AJ173:AK173)</f>
        <v>0</v>
      </c>
      <c r="AM173" s="187"/>
      <c r="AN173" s="176"/>
      <c r="AO173" s="207">
        <f t="shared" ref="AO173:AO208" si="51">-(AM173*AJ173)</f>
        <v>0</v>
      </c>
      <c r="AP173" s="206">
        <f t="shared" ref="AP173:AP208" si="52">-(AN173*AK173)</f>
        <v>0</v>
      </c>
      <c r="AQ173" s="206">
        <f t="shared" ref="AQ173:AQ204" si="53">SUM(AL173,AO173:AP173)</f>
        <v>0</v>
      </c>
      <c r="AR173" s="181"/>
    </row>
    <row r="174" spans="1:44" hidden="1" x14ac:dyDescent="0.25">
      <c r="A174" s="365"/>
      <c r="B174" s="256" t="s">
        <v>225</v>
      </c>
      <c r="C174" s="338"/>
      <c r="D174" s="338"/>
      <c r="E174" s="338"/>
      <c r="F174" s="338"/>
      <c r="G174" s="338"/>
      <c r="H174" s="338"/>
      <c r="I174" s="163"/>
      <c r="J174" s="18"/>
      <c r="K174" s="18"/>
      <c r="L174" s="18"/>
      <c r="M174" s="18"/>
      <c r="N174" s="18"/>
      <c r="O174" s="18"/>
      <c r="P174" s="18"/>
      <c r="Q174" s="18"/>
      <c r="R174" s="18"/>
      <c r="S174" s="18"/>
      <c r="T174" s="78"/>
      <c r="U174" s="212">
        <v>0</v>
      </c>
      <c r="V174" s="174"/>
      <c r="W174" s="173">
        <f t="shared" si="42"/>
        <v>0</v>
      </c>
      <c r="X174" s="168">
        <f t="shared" si="43"/>
        <v>0</v>
      </c>
      <c r="Y174" s="219">
        <v>0</v>
      </c>
      <c r="Z174" s="218">
        <f t="shared" si="44"/>
        <v>0</v>
      </c>
      <c r="AA174" s="187"/>
      <c r="AB174" s="187"/>
      <c r="AC174" s="207">
        <f t="shared" si="45"/>
        <v>0</v>
      </c>
      <c r="AD174" s="206">
        <f t="shared" si="46"/>
        <v>0</v>
      </c>
      <c r="AE174" s="206">
        <f t="shared" si="47"/>
        <v>0</v>
      </c>
      <c r="AF174" s="213"/>
      <c r="AG174" s="212">
        <v>0</v>
      </c>
      <c r="AH174" s="211">
        <v>0</v>
      </c>
      <c r="AI174" s="210">
        <f t="shared" si="48"/>
        <v>0</v>
      </c>
      <c r="AJ174" s="207">
        <f t="shared" si="49"/>
        <v>0</v>
      </c>
      <c r="AK174" s="209"/>
      <c r="AL174" s="208">
        <f t="shared" si="50"/>
        <v>0</v>
      </c>
      <c r="AM174" s="187"/>
      <c r="AN174" s="176"/>
      <c r="AO174" s="207">
        <f t="shared" si="51"/>
        <v>0</v>
      </c>
      <c r="AP174" s="206">
        <f t="shared" si="52"/>
        <v>0</v>
      </c>
      <c r="AQ174" s="206">
        <f t="shared" si="53"/>
        <v>0</v>
      </c>
      <c r="AR174" s="181"/>
    </row>
    <row r="175" spans="1:44" hidden="1" x14ac:dyDescent="0.25">
      <c r="A175" s="365"/>
      <c r="B175" s="256" t="s">
        <v>224</v>
      </c>
      <c r="C175" s="338"/>
      <c r="D175" s="338"/>
      <c r="E175" s="338"/>
      <c r="F175" s="338"/>
      <c r="G175" s="338"/>
      <c r="H175" s="338"/>
      <c r="I175" s="163"/>
      <c r="J175" s="18"/>
      <c r="K175" s="18"/>
      <c r="L175" s="18"/>
      <c r="M175" s="18"/>
      <c r="N175" s="18"/>
      <c r="O175" s="18"/>
      <c r="P175" s="18"/>
      <c r="Q175" s="18"/>
      <c r="R175" s="18"/>
      <c r="S175" s="18"/>
      <c r="T175" s="78"/>
      <c r="U175" s="212">
        <v>0</v>
      </c>
      <c r="V175" s="174"/>
      <c r="W175" s="173">
        <f t="shared" si="42"/>
        <v>0</v>
      </c>
      <c r="X175" s="168">
        <f t="shared" si="43"/>
        <v>0</v>
      </c>
      <c r="Y175" s="219">
        <v>0</v>
      </c>
      <c r="Z175" s="218">
        <f t="shared" si="44"/>
        <v>0</v>
      </c>
      <c r="AA175" s="187"/>
      <c r="AB175" s="187"/>
      <c r="AC175" s="207">
        <f t="shared" si="45"/>
        <v>0</v>
      </c>
      <c r="AD175" s="206">
        <f t="shared" si="46"/>
        <v>0</v>
      </c>
      <c r="AE175" s="206">
        <f t="shared" si="47"/>
        <v>0</v>
      </c>
      <c r="AF175" s="213"/>
      <c r="AG175" s="212">
        <v>0</v>
      </c>
      <c r="AH175" s="211">
        <v>0</v>
      </c>
      <c r="AI175" s="210">
        <f t="shared" si="48"/>
        <v>0</v>
      </c>
      <c r="AJ175" s="207">
        <f t="shared" si="49"/>
        <v>0</v>
      </c>
      <c r="AK175" s="209"/>
      <c r="AL175" s="208">
        <f t="shared" si="50"/>
        <v>0</v>
      </c>
      <c r="AM175" s="187"/>
      <c r="AN175" s="176"/>
      <c r="AO175" s="207">
        <f t="shared" si="51"/>
        <v>0</v>
      </c>
      <c r="AP175" s="206">
        <f t="shared" si="52"/>
        <v>0</v>
      </c>
      <c r="AQ175" s="206">
        <f t="shared" si="53"/>
        <v>0</v>
      </c>
      <c r="AR175" s="181"/>
    </row>
    <row r="176" spans="1:44" hidden="1" x14ac:dyDescent="0.25">
      <c r="A176" s="365"/>
      <c r="B176" s="256" t="s">
        <v>223</v>
      </c>
      <c r="C176" s="338"/>
      <c r="D176" s="338"/>
      <c r="E176" s="338"/>
      <c r="F176" s="338"/>
      <c r="G176" s="338"/>
      <c r="H176" s="338"/>
      <c r="I176" s="163"/>
      <c r="J176" s="18"/>
      <c r="K176" s="18"/>
      <c r="L176" s="18"/>
      <c r="M176" s="18"/>
      <c r="N176" s="18"/>
      <c r="O176" s="18"/>
      <c r="P176" s="18"/>
      <c r="Q176" s="18"/>
      <c r="R176" s="18"/>
      <c r="S176" s="18"/>
      <c r="T176" s="78"/>
      <c r="U176" s="212">
        <v>0</v>
      </c>
      <c r="V176" s="174"/>
      <c r="W176" s="173">
        <f t="shared" si="42"/>
        <v>0</v>
      </c>
      <c r="X176" s="168">
        <f t="shared" si="43"/>
        <v>0</v>
      </c>
      <c r="Y176" s="219">
        <v>0</v>
      </c>
      <c r="Z176" s="218">
        <f t="shared" si="44"/>
        <v>0</v>
      </c>
      <c r="AA176" s="187"/>
      <c r="AB176" s="187"/>
      <c r="AC176" s="207">
        <f t="shared" si="45"/>
        <v>0</v>
      </c>
      <c r="AD176" s="206">
        <f t="shared" si="46"/>
        <v>0</v>
      </c>
      <c r="AE176" s="206">
        <f t="shared" si="47"/>
        <v>0</v>
      </c>
      <c r="AF176" s="213"/>
      <c r="AG176" s="212">
        <v>0</v>
      </c>
      <c r="AH176" s="211">
        <v>0</v>
      </c>
      <c r="AI176" s="210">
        <f t="shared" si="48"/>
        <v>0</v>
      </c>
      <c r="AJ176" s="207">
        <f t="shared" si="49"/>
        <v>0</v>
      </c>
      <c r="AK176" s="209"/>
      <c r="AL176" s="208">
        <f t="shared" si="50"/>
        <v>0</v>
      </c>
      <c r="AM176" s="187"/>
      <c r="AN176" s="176"/>
      <c r="AO176" s="207">
        <f t="shared" si="51"/>
        <v>0</v>
      </c>
      <c r="AP176" s="206">
        <f t="shared" si="52"/>
        <v>0</v>
      </c>
      <c r="AQ176" s="206">
        <f t="shared" si="53"/>
        <v>0</v>
      </c>
      <c r="AR176" s="181"/>
    </row>
    <row r="177" spans="1:44" hidden="1" x14ac:dyDescent="0.25">
      <c r="A177" s="365"/>
      <c r="B177" s="256" t="s">
        <v>222</v>
      </c>
      <c r="C177" s="338"/>
      <c r="D177" s="338"/>
      <c r="E177" s="338"/>
      <c r="F177" s="338"/>
      <c r="G177" s="338"/>
      <c r="H177" s="338"/>
      <c r="I177" s="163"/>
      <c r="J177" s="18"/>
      <c r="K177" s="18"/>
      <c r="L177" s="18"/>
      <c r="M177" s="18"/>
      <c r="N177" s="18"/>
      <c r="O177" s="18"/>
      <c r="P177" s="18"/>
      <c r="Q177" s="18"/>
      <c r="R177" s="18"/>
      <c r="S177" s="18"/>
      <c r="T177" s="78"/>
      <c r="U177" s="212">
        <v>0</v>
      </c>
      <c r="V177" s="174"/>
      <c r="W177" s="173">
        <f t="shared" si="42"/>
        <v>0</v>
      </c>
      <c r="X177" s="168">
        <f t="shared" si="43"/>
        <v>0</v>
      </c>
      <c r="Y177" s="219">
        <v>0</v>
      </c>
      <c r="Z177" s="218">
        <f t="shared" si="44"/>
        <v>0</v>
      </c>
      <c r="AA177" s="187"/>
      <c r="AB177" s="187"/>
      <c r="AC177" s="207">
        <f t="shared" si="45"/>
        <v>0</v>
      </c>
      <c r="AD177" s="206">
        <f t="shared" si="46"/>
        <v>0</v>
      </c>
      <c r="AE177" s="206">
        <f t="shared" si="47"/>
        <v>0</v>
      </c>
      <c r="AF177" s="213"/>
      <c r="AG177" s="212">
        <v>0</v>
      </c>
      <c r="AH177" s="211">
        <v>0</v>
      </c>
      <c r="AI177" s="210">
        <f t="shared" si="48"/>
        <v>0</v>
      </c>
      <c r="AJ177" s="207">
        <f t="shared" si="49"/>
        <v>0</v>
      </c>
      <c r="AK177" s="209"/>
      <c r="AL177" s="208">
        <f t="shared" si="50"/>
        <v>0</v>
      </c>
      <c r="AM177" s="187"/>
      <c r="AN177" s="176"/>
      <c r="AO177" s="207">
        <f t="shared" si="51"/>
        <v>0</v>
      </c>
      <c r="AP177" s="206">
        <f t="shared" si="52"/>
        <v>0</v>
      </c>
      <c r="AQ177" s="206">
        <f t="shared" si="53"/>
        <v>0</v>
      </c>
      <c r="AR177" s="181"/>
    </row>
    <row r="178" spans="1:44" hidden="1" x14ac:dyDescent="0.25">
      <c r="A178" s="365"/>
      <c r="B178" s="256" t="s">
        <v>221</v>
      </c>
      <c r="C178" s="338"/>
      <c r="D178" s="338"/>
      <c r="E178" s="338"/>
      <c r="F178" s="338"/>
      <c r="G178" s="338"/>
      <c r="H178" s="338"/>
      <c r="I178" s="163"/>
      <c r="J178" s="18"/>
      <c r="K178" s="18"/>
      <c r="L178" s="18"/>
      <c r="M178" s="18"/>
      <c r="N178" s="18"/>
      <c r="O178" s="18"/>
      <c r="P178" s="18"/>
      <c r="Q178" s="18"/>
      <c r="R178" s="18"/>
      <c r="S178" s="18"/>
      <c r="T178" s="78"/>
      <c r="U178" s="212">
        <v>0</v>
      </c>
      <c r="V178" s="174"/>
      <c r="W178" s="173">
        <f t="shared" si="42"/>
        <v>0</v>
      </c>
      <c r="X178" s="168">
        <f t="shared" si="43"/>
        <v>0</v>
      </c>
      <c r="Y178" s="219">
        <v>0</v>
      </c>
      <c r="Z178" s="218">
        <f t="shared" si="44"/>
        <v>0</v>
      </c>
      <c r="AA178" s="187"/>
      <c r="AB178" s="187"/>
      <c r="AC178" s="207">
        <f t="shared" si="45"/>
        <v>0</v>
      </c>
      <c r="AD178" s="206">
        <f t="shared" si="46"/>
        <v>0</v>
      </c>
      <c r="AE178" s="206">
        <f t="shared" si="47"/>
        <v>0</v>
      </c>
      <c r="AF178" s="213"/>
      <c r="AG178" s="212">
        <v>0</v>
      </c>
      <c r="AH178" s="211">
        <v>0</v>
      </c>
      <c r="AI178" s="210">
        <f t="shared" si="48"/>
        <v>0</v>
      </c>
      <c r="AJ178" s="207">
        <f t="shared" si="49"/>
        <v>0</v>
      </c>
      <c r="AK178" s="209"/>
      <c r="AL178" s="208">
        <f t="shared" si="50"/>
        <v>0</v>
      </c>
      <c r="AM178" s="187"/>
      <c r="AN178" s="176"/>
      <c r="AO178" s="207">
        <f t="shared" si="51"/>
        <v>0</v>
      </c>
      <c r="AP178" s="206">
        <f t="shared" si="52"/>
        <v>0</v>
      </c>
      <c r="AQ178" s="206">
        <f t="shared" si="53"/>
        <v>0</v>
      </c>
      <c r="AR178" s="181"/>
    </row>
    <row r="179" spans="1:44" hidden="1" x14ac:dyDescent="0.25">
      <c r="A179" s="365"/>
      <c r="B179" s="256" t="s">
        <v>220</v>
      </c>
      <c r="C179" s="338"/>
      <c r="D179" s="338"/>
      <c r="E179" s="338"/>
      <c r="F179" s="338"/>
      <c r="G179" s="338"/>
      <c r="H179" s="338"/>
      <c r="I179" s="163"/>
      <c r="J179" s="18"/>
      <c r="K179" s="18"/>
      <c r="L179" s="18"/>
      <c r="M179" s="18"/>
      <c r="N179" s="18"/>
      <c r="O179" s="18"/>
      <c r="P179" s="18"/>
      <c r="Q179" s="18"/>
      <c r="R179" s="18"/>
      <c r="S179" s="18"/>
      <c r="T179" s="78"/>
      <c r="U179" s="212">
        <v>0</v>
      </c>
      <c r="V179" s="174"/>
      <c r="W179" s="173">
        <f t="shared" si="42"/>
        <v>0</v>
      </c>
      <c r="X179" s="168">
        <f t="shared" si="43"/>
        <v>0</v>
      </c>
      <c r="Y179" s="219">
        <v>0</v>
      </c>
      <c r="Z179" s="218">
        <f t="shared" si="44"/>
        <v>0</v>
      </c>
      <c r="AA179" s="187"/>
      <c r="AB179" s="187"/>
      <c r="AC179" s="207">
        <f t="shared" si="45"/>
        <v>0</v>
      </c>
      <c r="AD179" s="206">
        <f t="shared" si="46"/>
        <v>0</v>
      </c>
      <c r="AE179" s="206">
        <f t="shared" si="47"/>
        <v>0</v>
      </c>
      <c r="AF179" s="213"/>
      <c r="AG179" s="212">
        <v>0</v>
      </c>
      <c r="AH179" s="211">
        <v>0</v>
      </c>
      <c r="AI179" s="210">
        <f t="shared" si="48"/>
        <v>0</v>
      </c>
      <c r="AJ179" s="207">
        <f t="shared" si="49"/>
        <v>0</v>
      </c>
      <c r="AK179" s="209"/>
      <c r="AL179" s="208">
        <f t="shared" si="50"/>
        <v>0</v>
      </c>
      <c r="AM179" s="187"/>
      <c r="AN179" s="176"/>
      <c r="AO179" s="207">
        <f t="shared" si="51"/>
        <v>0</v>
      </c>
      <c r="AP179" s="206">
        <f t="shared" si="52"/>
        <v>0</v>
      </c>
      <c r="AQ179" s="206">
        <f t="shared" si="53"/>
        <v>0</v>
      </c>
      <c r="AR179" s="181"/>
    </row>
    <row r="180" spans="1:44" hidden="1" x14ac:dyDescent="0.25">
      <c r="A180" s="365"/>
      <c r="B180" s="256" t="s">
        <v>219</v>
      </c>
      <c r="C180" s="338"/>
      <c r="D180" s="338"/>
      <c r="E180" s="338"/>
      <c r="F180" s="338"/>
      <c r="G180" s="338"/>
      <c r="H180" s="338"/>
      <c r="I180" s="163"/>
      <c r="J180" s="18"/>
      <c r="K180" s="18"/>
      <c r="L180" s="18"/>
      <c r="M180" s="18"/>
      <c r="N180" s="18"/>
      <c r="O180" s="18"/>
      <c r="P180" s="18"/>
      <c r="Q180" s="18"/>
      <c r="R180" s="18"/>
      <c r="S180" s="18"/>
      <c r="T180" s="78"/>
      <c r="U180" s="212">
        <v>0</v>
      </c>
      <c r="V180" s="174"/>
      <c r="W180" s="173">
        <f t="shared" si="42"/>
        <v>0</v>
      </c>
      <c r="X180" s="168">
        <f t="shared" si="43"/>
        <v>0</v>
      </c>
      <c r="Y180" s="219">
        <v>0</v>
      </c>
      <c r="Z180" s="218">
        <f t="shared" si="44"/>
        <v>0</v>
      </c>
      <c r="AA180" s="187"/>
      <c r="AB180" s="187"/>
      <c r="AC180" s="207">
        <f t="shared" si="45"/>
        <v>0</v>
      </c>
      <c r="AD180" s="206">
        <f t="shared" si="46"/>
        <v>0</v>
      </c>
      <c r="AE180" s="206">
        <f t="shared" si="47"/>
        <v>0</v>
      </c>
      <c r="AF180" s="213"/>
      <c r="AG180" s="212">
        <v>0</v>
      </c>
      <c r="AH180" s="211">
        <v>0</v>
      </c>
      <c r="AI180" s="210">
        <f t="shared" si="48"/>
        <v>0</v>
      </c>
      <c r="AJ180" s="207">
        <f t="shared" si="49"/>
        <v>0</v>
      </c>
      <c r="AK180" s="209"/>
      <c r="AL180" s="208">
        <f t="shared" si="50"/>
        <v>0</v>
      </c>
      <c r="AM180" s="187"/>
      <c r="AN180" s="176"/>
      <c r="AO180" s="207">
        <f t="shared" si="51"/>
        <v>0</v>
      </c>
      <c r="AP180" s="206">
        <f t="shared" si="52"/>
        <v>0</v>
      </c>
      <c r="AQ180" s="206">
        <f t="shared" si="53"/>
        <v>0</v>
      </c>
      <c r="AR180" s="181"/>
    </row>
    <row r="181" spans="1:44" hidden="1" x14ac:dyDescent="0.25">
      <c r="A181" s="365"/>
      <c r="B181" s="256" t="s">
        <v>218</v>
      </c>
      <c r="C181" s="338"/>
      <c r="D181" s="338"/>
      <c r="E181" s="338"/>
      <c r="F181" s="338"/>
      <c r="G181" s="338"/>
      <c r="H181" s="338"/>
      <c r="I181" s="163"/>
      <c r="J181" s="18"/>
      <c r="K181" s="18"/>
      <c r="L181" s="18"/>
      <c r="M181" s="18"/>
      <c r="N181" s="18"/>
      <c r="O181" s="18"/>
      <c r="P181" s="18"/>
      <c r="Q181" s="18"/>
      <c r="R181" s="18"/>
      <c r="S181" s="18"/>
      <c r="T181" s="78"/>
      <c r="U181" s="212">
        <v>0</v>
      </c>
      <c r="V181" s="174"/>
      <c r="W181" s="173">
        <f t="shared" si="42"/>
        <v>0</v>
      </c>
      <c r="X181" s="168">
        <f t="shared" si="43"/>
        <v>0</v>
      </c>
      <c r="Y181" s="219">
        <v>0</v>
      </c>
      <c r="Z181" s="218">
        <f t="shared" si="44"/>
        <v>0</v>
      </c>
      <c r="AA181" s="187"/>
      <c r="AB181" s="187"/>
      <c r="AC181" s="207">
        <f t="shared" si="45"/>
        <v>0</v>
      </c>
      <c r="AD181" s="206">
        <f t="shared" si="46"/>
        <v>0</v>
      </c>
      <c r="AE181" s="206">
        <f t="shared" si="47"/>
        <v>0</v>
      </c>
      <c r="AF181" s="213"/>
      <c r="AG181" s="212">
        <v>0</v>
      </c>
      <c r="AH181" s="211">
        <v>0</v>
      </c>
      <c r="AI181" s="210">
        <f t="shared" si="48"/>
        <v>0</v>
      </c>
      <c r="AJ181" s="207">
        <f t="shared" si="49"/>
        <v>0</v>
      </c>
      <c r="AK181" s="209"/>
      <c r="AL181" s="208">
        <f t="shared" si="50"/>
        <v>0</v>
      </c>
      <c r="AM181" s="187"/>
      <c r="AN181" s="176"/>
      <c r="AO181" s="207">
        <f t="shared" si="51"/>
        <v>0</v>
      </c>
      <c r="AP181" s="206">
        <f t="shared" si="52"/>
        <v>0</v>
      </c>
      <c r="AQ181" s="206">
        <f t="shared" si="53"/>
        <v>0</v>
      </c>
      <c r="AR181" s="181"/>
    </row>
    <row r="182" spans="1:44" hidden="1" x14ac:dyDescent="0.25">
      <c r="A182" s="365"/>
      <c r="B182" s="256" t="s">
        <v>217</v>
      </c>
      <c r="C182" s="338"/>
      <c r="D182" s="338"/>
      <c r="E182" s="338"/>
      <c r="F182" s="338"/>
      <c r="G182" s="338"/>
      <c r="H182" s="338"/>
      <c r="I182" s="163"/>
      <c r="J182" s="18"/>
      <c r="K182" s="18"/>
      <c r="L182" s="18"/>
      <c r="M182" s="18"/>
      <c r="N182" s="18"/>
      <c r="O182" s="18"/>
      <c r="P182" s="18"/>
      <c r="Q182" s="18"/>
      <c r="R182" s="18"/>
      <c r="S182" s="18"/>
      <c r="T182" s="78"/>
      <c r="U182" s="212">
        <v>0</v>
      </c>
      <c r="V182" s="174"/>
      <c r="W182" s="173">
        <f t="shared" si="42"/>
        <v>0</v>
      </c>
      <c r="X182" s="168">
        <f t="shared" si="43"/>
        <v>0</v>
      </c>
      <c r="Y182" s="219">
        <v>0</v>
      </c>
      <c r="Z182" s="218">
        <f t="shared" si="44"/>
        <v>0</v>
      </c>
      <c r="AA182" s="187"/>
      <c r="AB182" s="187"/>
      <c r="AC182" s="207">
        <f t="shared" si="45"/>
        <v>0</v>
      </c>
      <c r="AD182" s="206">
        <f t="shared" si="46"/>
        <v>0</v>
      </c>
      <c r="AE182" s="206">
        <f t="shared" si="47"/>
        <v>0</v>
      </c>
      <c r="AF182" s="213"/>
      <c r="AG182" s="212">
        <v>0</v>
      </c>
      <c r="AH182" s="211">
        <v>0</v>
      </c>
      <c r="AI182" s="210">
        <f t="shared" si="48"/>
        <v>0</v>
      </c>
      <c r="AJ182" s="207">
        <f t="shared" si="49"/>
        <v>0</v>
      </c>
      <c r="AK182" s="209"/>
      <c r="AL182" s="208">
        <f t="shared" si="50"/>
        <v>0</v>
      </c>
      <c r="AM182" s="187"/>
      <c r="AN182" s="176"/>
      <c r="AO182" s="207">
        <f t="shared" si="51"/>
        <v>0</v>
      </c>
      <c r="AP182" s="206">
        <f t="shared" si="52"/>
        <v>0</v>
      </c>
      <c r="AQ182" s="206">
        <f t="shared" si="53"/>
        <v>0</v>
      </c>
      <c r="AR182" s="181"/>
    </row>
    <row r="183" spans="1:44" hidden="1" x14ac:dyDescent="0.25">
      <c r="A183" s="365"/>
      <c r="B183" s="256" t="s">
        <v>216</v>
      </c>
      <c r="C183" s="338"/>
      <c r="D183" s="338"/>
      <c r="E183" s="338"/>
      <c r="F183" s="338"/>
      <c r="G183" s="338"/>
      <c r="H183" s="338"/>
      <c r="I183" s="163"/>
      <c r="J183" s="18"/>
      <c r="K183" s="18"/>
      <c r="L183" s="18"/>
      <c r="M183" s="18"/>
      <c r="N183" s="18"/>
      <c r="O183" s="18"/>
      <c r="P183" s="18"/>
      <c r="Q183" s="18"/>
      <c r="R183" s="18"/>
      <c r="S183" s="18"/>
      <c r="T183" s="78"/>
      <c r="U183" s="212">
        <v>0</v>
      </c>
      <c r="V183" s="174"/>
      <c r="W183" s="173">
        <f t="shared" si="42"/>
        <v>0</v>
      </c>
      <c r="X183" s="168">
        <f t="shared" si="43"/>
        <v>0</v>
      </c>
      <c r="Y183" s="219">
        <v>0</v>
      </c>
      <c r="Z183" s="218">
        <f t="shared" si="44"/>
        <v>0</v>
      </c>
      <c r="AA183" s="187"/>
      <c r="AB183" s="187"/>
      <c r="AC183" s="207">
        <f t="shared" si="45"/>
        <v>0</v>
      </c>
      <c r="AD183" s="206">
        <f t="shared" si="46"/>
        <v>0</v>
      </c>
      <c r="AE183" s="206">
        <f t="shared" si="47"/>
        <v>0</v>
      </c>
      <c r="AF183" s="213"/>
      <c r="AG183" s="212">
        <v>0</v>
      </c>
      <c r="AH183" s="211">
        <v>0</v>
      </c>
      <c r="AI183" s="210">
        <f t="shared" si="48"/>
        <v>0</v>
      </c>
      <c r="AJ183" s="207">
        <f t="shared" si="49"/>
        <v>0</v>
      </c>
      <c r="AK183" s="209"/>
      <c r="AL183" s="208">
        <f t="shared" si="50"/>
        <v>0</v>
      </c>
      <c r="AM183" s="187"/>
      <c r="AN183" s="176"/>
      <c r="AO183" s="207">
        <f t="shared" si="51"/>
        <v>0</v>
      </c>
      <c r="AP183" s="206">
        <f t="shared" si="52"/>
        <v>0</v>
      </c>
      <c r="AQ183" s="206">
        <f t="shared" si="53"/>
        <v>0</v>
      </c>
      <c r="AR183" s="181"/>
    </row>
    <row r="184" spans="1:44" hidden="1" x14ac:dyDescent="0.25">
      <c r="A184" s="365"/>
      <c r="B184" s="256" t="s">
        <v>215</v>
      </c>
      <c r="C184" s="338"/>
      <c r="D184" s="338"/>
      <c r="E184" s="338"/>
      <c r="F184" s="338"/>
      <c r="G184" s="338"/>
      <c r="H184" s="338"/>
      <c r="I184" s="163"/>
      <c r="J184" s="18"/>
      <c r="K184" s="18"/>
      <c r="L184" s="18"/>
      <c r="M184" s="18"/>
      <c r="N184" s="18"/>
      <c r="O184" s="18"/>
      <c r="P184" s="18"/>
      <c r="Q184" s="18"/>
      <c r="R184" s="18"/>
      <c r="S184" s="18"/>
      <c r="T184" s="78"/>
      <c r="U184" s="212">
        <v>0</v>
      </c>
      <c r="V184" s="174"/>
      <c r="W184" s="173">
        <f t="shared" si="42"/>
        <v>0</v>
      </c>
      <c r="X184" s="168">
        <f t="shared" si="43"/>
        <v>0</v>
      </c>
      <c r="Y184" s="219">
        <v>0</v>
      </c>
      <c r="Z184" s="218">
        <f t="shared" si="44"/>
        <v>0</v>
      </c>
      <c r="AA184" s="187"/>
      <c r="AB184" s="187"/>
      <c r="AC184" s="207">
        <f t="shared" si="45"/>
        <v>0</v>
      </c>
      <c r="AD184" s="206">
        <f t="shared" si="46"/>
        <v>0</v>
      </c>
      <c r="AE184" s="206">
        <f t="shared" si="47"/>
        <v>0</v>
      </c>
      <c r="AF184" s="213"/>
      <c r="AG184" s="212">
        <v>0</v>
      </c>
      <c r="AH184" s="211">
        <v>0</v>
      </c>
      <c r="AI184" s="210">
        <f t="shared" si="48"/>
        <v>0</v>
      </c>
      <c r="AJ184" s="207">
        <f t="shared" si="49"/>
        <v>0</v>
      </c>
      <c r="AK184" s="209"/>
      <c r="AL184" s="208">
        <f t="shared" si="50"/>
        <v>0</v>
      </c>
      <c r="AM184" s="187"/>
      <c r="AN184" s="176"/>
      <c r="AO184" s="207">
        <f t="shared" si="51"/>
        <v>0</v>
      </c>
      <c r="AP184" s="206">
        <f t="shared" si="52"/>
        <v>0</v>
      </c>
      <c r="AQ184" s="206">
        <f t="shared" si="53"/>
        <v>0</v>
      </c>
      <c r="AR184" s="181"/>
    </row>
    <row r="185" spans="1:44" hidden="1" x14ac:dyDescent="0.25">
      <c r="A185" s="365"/>
      <c r="B185" s="256" t="s">
        <v>214</v>
      </c>
      <c r="C185" s="338"/>
      <c r="D185" s="338"/>
      <c r="E185" s="338"/>
      <c r="F185" s="338"/>
      <c r="G185" s="338"/>
      <c r="H185" s="338"/>
      <c r="I185" s="163"/>
      <c r="J185" s="18"/>
      <c r="K185" s="18"/>
      <c r="L185" s="18"/>
      <c r="M185" s="18"/>
      <c r="N185" s="18"/>
      <c r="O185" s="18"/>
      <c r="P185" s="18"/>
      <c r="Q185" s="18"/>
      <c r="R185" s="18"/>
      <c r="S185" s="18"/>
      <c r="T185" s="78"/>
      <c r="U185" s="212">
        <v>0</v>
      </c>
      <c r="V185" s="174"/>
      <c r="W185" s="173">
        <f t="shared" si="42"/>
        <v>0</v>
      </c>
      <c r="X185" s="168">
        <f t="shared" si="43"/>
        <v>0</v>
      </c>
      <c r="Y185" s="219">
        <v>0</v>
      </c>
      <c r="Z185" s="218">
        <f t="shared" si="44"/>
        <v>0</v>
      </c>
      <c r="AA185" s="187"/>
      <c r="AB185" s="187"/>
      <c r="AC185" s="207">
        <f t="shared" si="45"/>
        <v>0</v>
      </c>
      <c r="AD185" s="206">
        <f t="shared" si="46"/>
        <v>0</v>
      </c>
      <c r="AE185" s="206">
        <f t="shared" si="47"/>
        <v>0</v>
      </c>
      <c r="AF185" s="213"/>
      <c r="AG185" s="212">
        <v>0</v>
      </c>
      <c r="AH185" s="211">
        <v>0</v>
      </c>
      <c r="AI185" s="210">
        <f t="shared" si="48"/>
        <v>0</v>
      </c>
      <c r="AJ185" s="207">
        <f t="shared" si="49"/>
        <v>0</v>
      </c>
      <c r="AK185" s="209"/>
      <c r="AL185" s="208">
        <f t="shared" si="50"/>
        <v>0</v>
      </c>
      <c r="AM185" s="187"/>
      <c r="AN185" s="176"/>
      <c r="AO185" s="207">
        <f t="shared" si="51"/>
        <v>0</v>
      </c>
      <c r="AP185" s="206">
        <f t="shared" si="52"/>
        <v>0</v>
      </c>
      <c r="AQ185" s="206">
        <f t="shared" si="53"/>
        <v>0</v>
      </c>
      <c r="AR185" s="181"/>
    </row>
    <row r="186" spans="1:44" hidden="1" x14ac:dyDescent="0.25">
      <c r="A186" s="365"/>
      <c r="B186" s="256" t="s">
        <v>213</v>
      </c>
      <c r="C186" s="338"/>
      <c r="D186" s="338"/>
      <c r="E186" s="338"/>
      <c r="F186" s="338"/>
      <c r="G186" s="338"/>
      <c r="H186" s="338"/>
      <c r="I186" s="163"/>
      <c r="J186" s="18"/>
      <c r="K186" s="18"/>
      <c r="L186" s="18"/>
      <c r="M186" s="18"/>
      <c r="N186" s="18"/>
      <c r="O186" s="18"/>
      <c r="P186" s="18"/>
      <c r="Q186" s="18"/>
      <c r="R186" s="18"/>
      <c r="S186" s="18"/>
      <c r="T186" s="78"/>
      <c r="U186" s="212">
        <v>0</v>
      </c>
      <c r="V186" s="174"/>
      <c r="W186" s="173">
        <f t="shared" si="42"/>
        <v>0</v>
      </c>
      <c r="X186" s="168">
        <f t="shared" si="43"/>
        <v>0</v>
      </c>
      <c r="Y186" s="219">
        <v>0</v>
      </c>
      <c r="Z186" s="218">
        <f t="shared" si="44"/>
        <v>0</v>
      </c>
      <c r="AA186" s="187"/>
      <c r="AB186" s="187"/>
      <c r="AC186" s="207">
        <f t="shared" si="45"/>
        <v>0</v>
      </c>
      <c r="AD186" s="206">
        <f t="shared" si="46"/>
        <v>0</v>
      </c>
      <c r="AE186" s="206">
        <f t="shared" si="47"/>
        <v>0</v>
      </c>
      <c r="AF186" s="213"/>
      <c r="AG186" s="212">
        <v>0</v>
      </c>
      <c r="AH186" s="211">
        <v>0</v>
      </c>
      <c r="AI186" s="210">
        <f t="shared" si="48"/>
        <v>0</v>
      </c>
      <c r="AJ186" s="207">
        <f t="shared" si="49"/>
        <v>0</v>
      </c>
      <c r="AK186" s="209"/>
      <c r="AL186" s="208">
        <f t="shared" si="50"/>
        <v>0</v>
      </c>
      <c r="AM186" s="187"/>
      <c r="AN186" s="176"/>
      <c r="AO186" s="207">
        <f t="shared" si="51"/>
        <v>0</v>
      </c>
      <c r="AP186" s="206">
        <f t="shared" si="52"/>
        <v>0</v>
      </c>
      <c r="AQ186" s="206">
        <f t="shared" si="53"/>
        <v>0</v>
      </c>
      <c r="AR186" s="181"/>
    </row>
    <row r="187" spans="1:44" hidden="1" x14ac:dyDescent="0.25">
      <c r="A187" s="365"/>
      <c r="B187" s="256" t="s">
        <v>212</v>
      </c>
      <c r="C187" s="338"/>
      <c r="D187" s="338"/>
      <c r="E187" s="338"/>
      <c r="F187" s="338"/>
      <c r="G187" s="338"/>
      <c r="H187" s="338"/>
      <c r="I187" s="163"/>
      <c r="J187" s="18"/>
      <c r="K187" s="18"/>
      <c r="L187" s="18"/>
      <c r="M187" s="18"/>
      <c r="N187" s="18"/>
      <c r="O187" s="18"/>
      <c r="P187" s="18"/>
      <c r="Q187" s="18"/>
      <c r="R187" s="18"/>
      <c r="S187" s="18"/>
      <c r="T187" s="78"/>
      <c r="U187" s="212">
        <v>0</v>
      </c>
      <c r="V187" s="174"/>
      <c r="W187" s="173">
        <f t="shared" si="42"/>
        <v>0</v>
      </c>
      <c r="X187" s="168">
        <f t="shared" si="43"/>
        <v>0</v>
      </c>
      <c r="Y187" s="219">
        <v>0</v>
      </c>
      <c r="Z187" s="218">
        <f t="shared" si="44"/>
        <v>0</v>
      </c>
      <c r="AA187" s="187"/>
      <c r="AB187" s="187"/>
      <c r="AC187" s="207">
        <f t="shared" si="45"/>
        <v>0</v>
      </c>
      <c r="AD187" s="206">
        <f t="shared" si="46"/>
        <v>0</v>
      </c>
      <c r="AE187" s="206">
        <f t="shared" si="47"/>
        <v>0</v>
      </c>
      <c r="AF187" s="213"/>
      <c r="AG187" s="212">
        <v>0</v>
      </c>
      <c r="AH187" s="211">
        <v>0</v>
      </c>
      <c r="AI187" s="210">
        <f t="shared" si="48"/>
        <v>0</v>
      </c>
      <c r="AJ187" s="207">
        <f t="shared" si="49"/>
        <v>0</v>
      </c>
      <c r="AK187" s="209"/>
      <c r="AL187" s="208">
        <f t="shared" si="50"/>
        <v>0</v>
      </c>
      <c r="AM187" s="187"/>
      <c r="AN187" s="176"/>
      <c r="AO187" s="207">
        <f t="shared" si="51"/>
        <v>0</v>
      </c>
      <c r="AP187" s="206">
        <f t="shared" si="52"/>
        <v>0</v>
      </c>
      <c r="AQ187" s="206">
        <f t="shared" si="53"/>
        <v>0</v>
      </c>
      <c r="AR187" s="181"/>
    </row>
    <row r="188" spans="1:44" hidden="1" x14ac:dyDescent="0.25">
      <c r="A188" s="365"/>
      <c r="B188" s="256" t="s">
        <v>211</v>
      </c>
      <c r="C188" s="338"/>
      <c r="D188" s="338"/>
      <c r="E188" s="338"/>
      <c r="F188" s="338"/>
      <c r="G188" s="338"/>
      <c r="H188" s="338"/>
      <c r="I188" s="163"/>
      <c r="J188" s="18"/>
      <c r="K188" s="18"/>
      <c r="L188" s="18"/>
      <c r="M188" s="18"/>
      <c r="N188" s="18"/>
      <c r="O188" s="18"/>
      <c r="P188" s="18"/>
      <c r="Q188" s="18"/>
      <c r="R188" s="18"/>
      <c r="S188" s="18"/>
      <c r="T188" s="78"/>
      <c r="U188" s="212">
        <v>0</v>
      </c>
      <c r="V188" s="174"/>
      <c r="W188" s="173">
        <f t="shared" si="42"/>
        <v>0</v>
      </c>
      <c r="X188" s="168">
        <f t="shared" si="43"/>
        <v>0</v>
      </c>
      <c r="Y188" s="219">
        <v>0</v>
      </c>
      <c r="Z188" s="218">
        <f t="shared" si="44"/>
        <v>0</v>
      </c>
      <c r="AA188" s="187"/>
      <c r="AB188" s="187"/>
      <c r="AC188" s="207">
        <f t="shared" si="45"/>
        <v>0</v>
      </c>
      <c r="AD188" s="206">
        <f t="shared" si="46"/>
        <v>0</v>
      </c>
      <c r="AE188" s="206">
        <f t="shared" si="47"/>
        <v>0</v>
      </c>
      <c r="AF188" s="213"/>
      <c r="AG188" s="212">
        <v>0</v>
      </c>
      <c r="AH188" s="211">
        <v>0</v>
      </c>
      <c r="AI188" s="210">
        <f t="shared" si="48"/>
        <v>0</v>
      </c>
      <c r="AJ188" s="207">
        <f t="shared" si="49"/>
        <v>0</v>
      </c>
      <c r="AK188" s="209"/>
      <c r="AL188" s="208">
        <f t="shared" si="50"/>
        <v>0</v>
      </c>
      <c r="AM188" s="187"/>
      <c r="AN188" s="176"/>
      <c r="AO188" s="207">
        <f t="shared" si="51"/>
        <v>0</v>
      </c>
      <c r="AP188" s="206">
        <f t="shared" si="52"/>
        <v>0</v>
      </c>
      <c r="AQ188" s="206">
        <f t="shared" si="53"/>
        <v>0</v>
      </c>
      <c r="AR188" s="181"/>
    </row>
    <row r="189" spans="1:44" hidden="1" x14ac:dyDescent="0.25">
      <c r="A189" s="365"/>
      <c r="B189" s="256" t="s">
        <v>210</v>
      </c>
      <c r="C189" s="338"/>
      <c r="D189" s="338"/>
      <c r="E189" s="338"/>
      <c r="F189" s="338"/>
      <c r="G189" s="338"/>
      <c r="H189" s="338"/>
      <c r="I189" s="163"/>
      <c r="J189" s="18"/>
      <c r="K189" s="18"/>
      <c r="L189" s="18"/>
      <c r="M189" s="18"/>
      <c r="N189" s="18"/>
      <c r="O189" s="18"/>
      <c r="P189" s="18"/>
      <c r="Q189" s="18"/>
      <c r="R189" s="18"/>
      <c r="S189" s="18"/>
      <c r="T189" s="78"/>
      <c r="U189" s="212">
        <v>0</v>
      </c>
      <c r="V189" s="174"/>
      <c r="W189" s="173">
        <f t="shared" si="42"/>
        <v>0</v>
      </c>
      <c r="X189" s="168">
        <f t="shared" si="43"/>
        <v>0</v>
      </c>
      <c r="Y189" s="219">
        <v>0</v>
      </c>
      <c r="Z189" s="218">
        <f t="shared" si="44"/>
        <v>0</v>
      </c>
      <c r="AA189" s="187"/>
      <c r="AB189" s="187"/>
      <c r="AC189" s="207">
        <f t="shared" si="45"/>
        <v>0</v>
      </c>
      <c r="AD189" s="206">
        <f t="shared" si="46"/>
        <v>0</v>
      </c>
      <c r="AE189" s="206">
        <f t="shared" si="47"/>
        <v>0</v>
      </c>
      <c r="AF189" s="213"/>
      <c r="AG189" s="212">
        <v>0</v>
      </c>
      <c r="AH189" s="211">
        <v>0</v>
      </c>
      <c r="AI189" s="210">
        <f t="shared" si="48"/>
        <v>0</v>
      </c>
      <c r="AJ189" s="207">
        <f t="shared" si="49"/>
        <v>0</v>
      </c>
      <c r="AK189" s="209"/>
      <c r="AL189" s="208">
        <f t="shared" si="50"/>
        <v>0</v>
      </c>
      <c r="AM189" s="187"/>
      <c r="AN189" s="176"/>
      <c r="AO189" s="207">
        <f t="shared" si="51"/>
        <v>0</v>
      </c>
      <c r="AP189" s="206">
        <f t="shared" si="52"/>
        <v>0</v>
      </c>
      <c r="AQ189" s="206">
        <f t="shared" si="53"/>
        <v>0</v>
      </c>
      <c r="AR189" s="181"/>
    </row>
    <row r="190" spans="1:44" hidden="1" x14ac:dyDescent="0.25">
      <c r="A190" s="365"/>
      <c r="B190" s="256" t="s">
        <v>209</v>
      </c>
      <c r="C190" s="338"/>
      <c r="D190" s="338"/>
      <c r="E190" s="338"/>
      <c r="F190" s="338"/>
      <c r="G190" s="338"/>
      <c r="H190" s="338"/>
      <c r="I190" s="163"/>
      <c r="J190" s="18"/>
      <c r="K190" s="18"/>
      <c r="L190" s="18"/>
      <c r="M190" s="18"/>
      <c r="N190" s="18"/>
      <c r="O190" s="18"/>
      <c r="P190" s="18"/>
      <c r="Q190" s="18"/>
      <c r="R190" s="18"/>
      <c r="S190" s="18"/>
      <c r="T190" s="78"/>
      <c r="U190" s="212">
        <v>0</v>
      </c>
      <c r="V190" s="174"/>
      <c r="W190" s="173">
        <f t="shared" si="42"/>
        <v>0</v>
      </c>
      <c r="X190" s="168">
        <f t="shared" si="43"/>
        <v>0</v>
      </c>
      <c r="Y190" s="219">
        <v>0</v>
      </c>
      <c r="Z190" s="218">
        <f t="shared" si="44"/>
        <v>0</v>
      </c>
      <c r="AA190" s="187"/>
      <c r="AB190" s="187"/>
      <c r="AC190" s="207">
        <f t="shared" si="45"/>
        <v>0</v>
      </c>
      <c r="AD190" s="206">
        <f t="shared" si="46"/>
        <v>0</v>
      </c>
      <c r="AE190" s="206">
        <f t="shared" si="47"/>
        <v>0</v>
      </c>
      <c r="AF190" s="213"/>
      <c r="AG190" s="212">
        <v>0</v>
      </c>
      <c r="AH190" s="211">
        <v>0</v>
      </c>
      <c r="AI190" s="210">
        <f t="shared" si="48"/>
        <v>0</v>
      </c>
      <c r="AJ190" s="207">
        <f t="shared" si="49"/>
        <v>0</v>
      </c>
      <c r="AK190" s="209"/>
      <c r="AL190" s="208">
        <f t="shared" si="50"/>
        <v>0</v>
      </c>
      <c r="AM190" s="187"/>
      <c r="AN190" s="176"/>
      <c r="AO190" s="207">
        <f t="shared" si="51"/>
        <v>0</v>
      </c>
      <c r="AP190" s="206">
        <f t="shared" si="52"/>
        <v>0</v>
      </c>
      <c r="AQ190" s="206">
        <f t="shared" si="53"/>
        <v>0</v>
      </c>
      <c r="AR190" s="181"/>
    </row>
    <row r="191" spans="1:44" hidden="1" x14ac:dyDescent="0.25">
      <c r="A191" s="365"/>
      <c r="B191" s="256" t="s">
        <v>208</v>
      </c>
      <c r="C191" s="338"/>
      <c r="D191" s="338"/>
      <c r="E191" s="338"/>
      <c r="F191" s="338"/>
      <c r="G191" s="338"/>
      <c r="H191" s="338"/>
      <c r="I191" s="163"/>
      <c r="J191" s="18"/>
      <c r="K191" s="18"/>
      <c r="L191" s="18"/>
      <c r="M191" s="18"/>
      <c r="N191" s="18"/>
      <c r="O191" s="18"/>
      <c r="P191" s="18"/>
      <c r="Q191" s="18"/>
      <c r="R191" s="18"/>
      <c r="S191" s="18"/>
      <c r="T191" s="78"/>
      <c r="U191" s="212">
        <v>0</v>
      </c>
      <c r="V191" s="174"/>
      <c r="W191" s="173">
        <f t="shared" si="42"/>
        <v>0</v>
      </c>
      <c r="X191" s="168">
        <f t="shared" si="43"/>
        <v>0</v>
      </c>
      <c r="Y191" s="219">
        <v>0</v>
      </c>
      <c r="Z191" s="218">
        <f t="shared" si="44"/>
        <v>0</v>
      </c>
      <c r="AA191" s="187"/>
      <c r="AB191" s="187"/>
      <c r="AC191" s="207">
        <f t="shared" si="45"/>
        <v>0</v>
      </c>
      <c r="AD191" s="206">
        <f t="shared" si="46"/>
        <v>0</v>
      </c>
      <c r="AE191" s="206">
        <f t="shared" si="47"/>
        <v>0</v>
      </c>
      <c r="AF191" s="213"/>
      <c r="AG191" s="212">
        <v>0</v>
      </c>
      <c r="AH191" s="211">
        <v>0</v>
      </c>
      <c r="AI191" s="210">
        <f t="shared" si="48"/>
        <v>0</v>
      </c>
      <c r="AJ191" s="207">
        <f t="shared" si="49"/>
        <v>0</v>
      </c>
      <c r="AK191" s="209"/>
      <c r="AL191" s="208">
        <f t="shared" si="50"/>
        <v>0</v>
      </c>
      <c r="AM191" s="187"/>
      <c r="AN191" s="176"/>
      <c r="AO191" s="207">
        <f t="shared" si="51"/>
        <v>0</v>
      </c>
      <c r="AP191" s="206">
        <f t="shared" si="52"/>
        <v>0</v>
      </c>
      <c r="AQ191" s="206">
        <f t="shared" si="53"/>
        <v>0</v>
      </c>
      <c r="AR191" s="181"/>
    </row>
    <row r="192" spans="1:44" hidden="1" x14ac:dyDescent="0.25">
      <c r="A192" s="365"/>
      <c r="B192" s="256" t="s">
        <v>207</v>
      </c>
      <c r="C192" s="338"/>
      <c r="D192" s="338"/>
      <c r="E192" s="338"/>
      <c r="F192" s="338"/>
      <c r="G192" s="338"/>
      <c r="H192" s="338"/>
      <c r="I192" s="163"/>
      <c r="J192" s="18"/>
      <c r="K192" s="18"/>
      <c r="L192" s="18"/>
      <c r="M192" s="18"/>
      <c r="N192" s="18"/>
      <c r="O192" s="18"/>
      <c r="P192" s="18"/>
      <c r="Q192" s="18"/>
      <c r="R192" s="18"/>
      <c r="S192" s="18"/>
      <c r="T192" s="78"/>
      <c r="U192" s="212">
        <v>0</v>
      </c>
      <c r="V192" s="174"/>
      <c r="W192" s="173">
        <f t="shared" si="42"/>
        <v>0</v>
      </c>
      <c r="X192" s="168">
        <f t="shared" si="43"/>
        <v>0</v>
      </c>
      <c r="Y192" s="219">
        <v>0</v>
      </c>
      <c r="Z192" s="218">
        <f t="shared" si="44"/>
        <v>0</v>
      </c>
      <c r="AA192" s="187"/>
      <c r="AB192" s="187"/>
      <c r="AC192" s="207">
        <f t="shared" si="45"/>
        <v>0</v>
      </c>
      <c r="AD192" s="206">
        <f t="shared" si="46"/>
        <v>0</v>
      </c>
      <c r="AE192" s="206">
        <f t="shared" si="47"/>
        <v>0</v>
      </c>
      <c r="AF192" s="213"/>
      <c r="AG192" s="212">
        <v>0</v>
      </c>
      <c r="AH192" s="211">
        <v>0</v>
      </c>
      <c r="AI192" s="210">
        <f t="shared" si="48"/>
        <v>0</v>
      </c>
      <c r="AJ192" s="207">
        <f t="shared" si="49"/>
        <v>0</v>
      </c>
      <c r="AK192" s="209"/>
      <c r="AL192" s="208">
        <f t="shared" si="50"/>
        <v>0</v>
      </c>
      <c r="AM192" s="187"/>
      <c r="AN192" s="176"/>
      <c r="AO192" s="207">
        <f t="shared" si="51"/>
        <v>0</v>
      </c>
      <c r="AP192" s="206">
        <f t="shared" si="52"/>
        <v>0</v>
      </c>
      <c r="AQ192" s="206">
        <f t="shared" si="53"/>
        <v>0</v>
      </c>
      <c r="AR192" s="181"/>
    </row>
    <row r="193" spans="1:44" hidden="1" x14ac:dyDescent="0.25">
      <c r="A193" s="365"/>
      <c r="B193" s="256" t="s">
        <v>206</v>
      </c>
      <c r="C193" s="338"/>
      <c r="D193" s="338"/>
      <c r="E193" s="338"/>
      <c r="F193" s="338"/>
      <c r="G193" s="338"/>
      <c r="H193" s="338"/>
      <c r="I193" s="163"/>
      <c r="J193" s="18"/>
      <c r="K193" s="18"/>
      <c r="L193" s="18"/>
      <c r="M193" s="18"/>
      <c r="N193" s="18"/>
      <c r="O193" s="18"/>
      <c r="P193" s="18"/>
      <c r="Q193" s="18"/>
      <c r="R193" s="18"/>
      <c r="S193" s="18"/>
      <c r="T193" s="78"/>
      <c r="U193" s="212">
        <v>0</v>
      </c>
      <c r="V193" s="174"/>
      <c r="W193" s="173">
        <f t="shared" si="42"/>
        <v>0</v>
      </c>
      <c r="X193" s="168">
        <f t="shared" si="43"/>
        <v>0</v>
      </c>
      <c r="Y193" s="219">
        <v>0</v>
      </c>
      <c r="Z193" s="218">
        <f t="shared" si="44"/>
        <v>0</v>
      </c>
      <c r="AA193" s="187"/>
      <c r="AB193" s="187"/>
      <c r="AC193" s="207">
        <f t="shared" si="45"/>
        <v>0</v>
      </c>
      <c r="AD193" s="206">
        <f t="shared" si="46"/>
        <v>0</v>
      </c>
      <c r="AE193" s="206">
        <f t="shared" si="47"/>
        <v>0</v>
      </c>
      <c r="AF193" s="213"/>
      <c r="AG193" s="212">
        <v>0</v>
      </c>
      <c r="AH193" s="211">
        <v>0</v>
      </c>
      <c r="AI193" s="210">
        <f t="shared" si="48"/>
        <v>0</v>
      </c>
      <c r="AJ193" s="207">
        <f t="shared" si="49"/>
        <v>0</v>
      </c>
      <c r="AK193" s="209"/>
      <c r="AL193" s="208">
        <f t="shared" si="50"/>
        <v>0</v>
      </c>
      <c r="AM193" s="187"/>
      <c r="AN193" s="176"/>
      <c r="AO193" s="207">
        <f t="shared" si="51"/>
        <v>0</v>
      </c>
      <c r="AP193" s="206">
        <f t="shared" si="52"/>
        <v>0</v>
      </c>
      <c r="AQ193" s="206">
        <f t="shared" si="53"/>
        <v>0</v>
      </c>
      <c r="AR193" s="181"/>
    </row>
    <row r="194" spans="1:44" hidden="1" x14ac:dyDescent="0.25">
      <c r="A194" s="365"/>
      <c r="B194" s="256" t="s">
        <v>205</v>
      </c>
      <c r="C194" s="338"/>
      <c r="D194" s="338"/>
      <c r="E194" s="338"/>
      <c r="F194" s="338"/>
      <c r="G194" s="338"/>
      <c r="H194" s="338"/>
      <c r="I194" s="163"/>
      <c r="J194" s="18"/>
      <c r="K194" s="18"/>
      <c r="L194" s="18"/>
      <c r="M194" s="18"/>
      <c r="N194" s="18"/>
      <c r="O194" s="18"/>
      <c r="P194" s="18"/>
      <c r="Q194" s="18"/>
      <c r="R194" s="18"/>
      <c r="S194" s="18"/>
      <c r="T194" s="78"/>
      <c r="U194" s="212">
        <v>0</v>
      </c>
      <c r="V194" s="174"/>
      <c r="W194" s="173">
        <f t="shared" si="42"/>
        <v>0</v>
      </c>
      <c r="X194" s="168">
        <f t="shared" si="43"/>
        <v>0</v>
      </c>
      <c r="Y194" s="219">
        <v>0</v>
      </c>
      <c r="Z194" s="218">
        <f t="shared" si="44"/>
        <v>0</v>
      </c>
      <c r="AA194" s="187"/>
      <c r="AB194" s="187"/>
      <c r="AC194" s="207">
        <f t="shared" si="45"/>
        <v>0</v>
      </c>
      <c r="AD194" s="206">
        <f t="shared" si="46"/>
        <v>0</v>
      </c>
      <c r="AE194" s="206">
        <f t="shared" si="47"/>
        <v>0</v>
      </c>
      <c r="AF194" s="213"/>
      <c r="AG194" s="212">
        <v>0</v>
      </c>
      <c r="AH194" s="211">
        <v>0</v>
      </c>
      <c r="AI194" s="210">
        <f t="shared" si="48"/>
        <v>0</v>
      </c>
      <c r="AJ194" s="207">
        <f t="shared" si="49"/>
        <v>0</v>
      </c>
      <c r="AK194" s="209"/>
      <c r="AL194" s="208">
        <f t="shared" si="50"/>
        <v>0</v>
      </c>
      <c r="AM194" s="187"/>
      <c r="AN194" s="176"/>
      <c r="AO194" s="207">
        <f t="shared" si="51"/>
        <v>0</v>
      </c>
      <c r="AP194" s="206">
        <f t="shared" si="52"/>
        <v>0</v>
      </c>
      <c r="AQ194" s="206">
        <f t="shared" si="53"/>
        <v>0</v>
      </c>
      <c r="AR194" s="181"/>
    </row>
    <row r="195" spans="1:44" hidden="1" x14ac:dyDescent="0.25">
      <c r="A195" s="365"/>
      <c r="B195" s="256" t="s">
        <v>204</v>
      </c>
      <c r="C195" s="338"/>
      <c r="D195" s="338"/>
      <c r="E195" s="338"/>
      <c r="F195" s="338"/>
      <c r="G195" s="338"/>
      <c r="H195" s="338"/>
      <c r="I195" s="163"/>
      <c r="J195" s="18"/>
      <c r="K195" s="18"/>
      <c r="L195" s="18"/>
      <c r="M195" s="18"/>
      <c r="N195" s="18"/>
      <c r="O195" s="18"/>
      <c r="P195" s="18"/>
      <c r="Q195" s="18"/>
      <c r="R195" s="18"/>
      <c r="S195" s="18"/>
      <c r="T195" s="78"/>
      <c r="U195" s="212">
        <v>0</v>
      </c>
      <c r="V195" s="174"/>
      <c r="W195" s="173">
        <f t="shared" si="42"/>
        <v>0</v>
      </c>
      <c r="X195" s="168">
        <f t="shared" si="43"/>
        <v>0</v>
      </c>
      <c r="Y195" s="219">
        <v>0</v>
      </c>
      <c r="Z195" s="218">
        <f t="shared" si="44"/>
        <v>0</v>
      </c>
      <c r="AA195" s="187"/>
      <c r="AB195" s="187"/>
      <c r="AC195" s="207">
        <f t="shared" si="45"/>
        <v>0</v>
      </c>
      <c r="AD195" s="206">
        <f t="shared" si="46"/>
        <v>0</v>
      </c>
      <c r="AE195" s="206">
        <f t="shared" si="47"/>
        <v>0</v>
      </c>
      <c r="AF195" s="213"/>
      <c r="AG195" s="212">
        <v>0</v>
      </c>
      <c r="AH195" s="211">
        <v>0</v>
      </c>
      <c r="AI195" s="210">
        <f t="shared" si="48"/>
        <v>0</v>
      </c>
      <c r="AJ195" s="207">
        <f t="shared" si="49"/>
        <v>0</v>
      </c>
      <c r="AK195" s="209"/>
      <c r="AL195" s="208">
        <f t="shared" si="50"/>
        <v>0</v>
      </c>
      <c r="AM195" s="187"/>
      <c r="AN195" s="176"/>
      <c r="AO195" s="207">
        <f t="shared" si="51"/>
        <v>0</v>
      </c>
      <c r="AP195" s="206">
        <f t="shared" si="52"/>
        <v>0</v>
      </c>
      <c r="AQ195" s="206">
        <f t="shared" si="53"/>
        <v>0</v>
      </c>
      <c r="AR195" s="181"/>
    </row>
    <row r="196" spans="1:44" hidden="1" x14ac:dyDescent="0.25">
      <c r="A196" s="365"/>
      <c r="B196" s="256" t="s">
        <v>203</v>
      </c>
      <c r="C196" s="338"/>
      <c r="D196" s="338"/>
      <c r="E196" s="338"/>
      <c r="F196" s="338"/>
      <c r="G196" s="338"/>
      <c r="H196" s="338"/>
      <c r="I196" s="163"/>
      <c r="J196" s="18"/>
      <c r="K196" s="18"/>
      <c r="L196" s="18"/>
      <c r="M196" s="18"/>
      <c r="N196" s="18"/>
      <c r="O196" s="18"/>
      <c r="P196" s="18"/>
      <c r="Q196" s="18"/>
      <c r="R196" s="18"/>
      <c r="S196" s="18"/>
      <c r="T196" s="78"/>
      <c r="U196" s="212">
        <v>0</v>
      </c>
      <c r="V196" s="174"/>
      <c r="W196" s="173">
        <f t="shared" si="42"/>
        <v>0</v>
      </c>
      <c r="X196" s="168">
        <f t="shared" si="43"/>
        <v>0</v>
      </c>
      <c r="Y196" s="219">
        <v>0</v>
      </c>
      <c r="Z196" s="218">
        <f t="shared" si="44"/>
        <v>0</v>
      </c>
      <c r="AA196" s="187"/>
      <c r="AB196" s="187"/>
      <c r="AC196" s="207">
        <f t="shared" si="45"/>
        <v>0</v>
      </c>
      <c r="AD196" s="206">
        <f t="shared" si="46"/>
        <v>0</v>
      </c>
      <c r="AE196" s="206">
        <f t="shared" si="47"/>
        <v>0</v>
      </c>
      <c r="AF196" s="213"/>
      <c r="AG196" s="212">
        <v>0</v>
      </c>
      <c r="AH196" s="211">
        <v>0</v>
      </c>
      <c r="AI196" s="210">
        <f t="shared" si="48"/>
        <v>0</v>
      </c>
      <c r="AJ196" s="207">
        <f t="shared" si="49"/>
        <v>0</v>
      </c>
      <c r="AK196" s="209"/>
      <c r="AL196" s="208">
        <f t="shared" si="50"/>
        <v>0</v>
      </c>
      <c r="AM196" s="187"/>
      <c r="AN196" s="176"/>
      <c r="AO196" s="207">
        <f t="shared" si="51"/>
        <v>0</v>
      </c>
      <c r="AP196" s="206">
        <f t="shared" si="52"/>
        <v>0</v>
      </c>
      <c r="AQ196" s="206">
        <f t="shared" si="53"/>
        <v>0</v>
      </c>
      <c r="AR196" s="181"/>
    </row>
    <row r="197" spans="1:44" hidden="1" x14ac:dyDescent="0.25">
      <c r="A197" s="365"/>
      <c r="B197" s="256" t="s">
        <v>202</v>
      </c>
      <c r="C197" s="338"/>
      <c r="D197" s="338"/>
      <c r="E197" s="338"/>
      <c r="F197" s="338"/>
      <c r="G197" s="338"/>
      <c r="H197" s="338"/>
      <c r="I197" s="163"/>
      <c r="J197" s="18"/>
      <c r="K197" s="18"/>
      <c r="L197" s="18"/>
      <c r="M197" s="18"/>
      <c r="N197" s="18"/>
      <c r="O197" s="18"/>
      <c r="P197" s="18"/>
      <c r="Q197" s="18"/>
      <c r="R197" s="18"/>
      <c r="S197" s="18"/>
      <c r="T197" s="78"/>
      <c r="U197" s="212">
        <v>0</v>
      </c>
      <c r="V197" s="174"/>
      <c r="W197" s="173">
        <f t="shared" si="42"/>
        <v>0</v>
      </c>
      <c r="X197" s="168">
        <f t="shared" si="43"/>
        <v>0</v>
      </c>
      <c r="Y197" s="219">
        <v>0</v>
      </c>
      <c r="Z197" s="218">
        <f t="shared" si="44"/>
        <v>0</v>
      </c>
      <c r="AA197" s="187"/>
      <c r="AB197" s="187"/>
      <c r="AC197" s="207">
        <f t="shared" si="45"/>
        <v>0</v>
      </c>
      <c r="AD197" s="206">
        <f t="shared" si="46"/>
        <v>0</v>
      </c>
      <c r="AE197" s="206">
        <f t="shared" si="47"/>
        <v>0</v>
      </c>
      <c r="AF197" s="213"/>
      <c r="AG197" s="212">
        <v>0</v>
      </c>
      <c r="AH197" s="211">
        <v>0</v>
      </c>
      <c r="AI197" s="210">
        <f t="shared" si="48"/>
        <v>0</v>
      </c>
      <c r="AJ197" s="207">
        <f t="shared" si="49"/>
        <v>0</v>
      </c>
      <c r="AK197" s="209"/>
      <c r="AL197" s="208">
        <f t="shared" si="50"/>
        <v>0</v>
      </c>
      <c r="AM197" s="187"/>
      <c r="AN197" s="176"/>
      <c r="AO197" s="207">
        <f t="shared" si="51"/>
        <v>0</v>
      </c>
      <c r="AP197" s="206">
        <f t="shared" si="52"/>
        <v>0</v>
      </c>
      <c r="AQ197" s="206">
        <f t="shared" si="53"/>
        <v>0</v>
      </c>
      <c r="AR197" s="181"/>
    </row>
    <row r="198" spans="1:44" hidden="1" x14ac:dyDescent="0.25">
      <c r="A198" s="365"/>
      <c r="B198" s="256" t="s">
        <v>201</v>
      </c>
      <c r="C198" s="338"/>
      <c r="D198" s="338"/>
      <c r="E198" s="338"/>
      <c r="F198" s="338"/>
      <c r="G198" s="338"/>
      <c r="H198" s="338"/>
      <c r="I198" s="163"/>
      <c r="J198" s="18"/>
      <c r="K198" s="18"/>
      <c r="L198" s="18"/>
      <c r="M198" s="18"/>
      <c r="N198" s="18"/>
      <c r="O198" s="18"/>
      <c r="P198" s="18"/>
      <c r="Q198" s="18"/>
      <c r="R198" s="18"/>
      <c r="S198" s="18"/>
      <c r="T198" s="78"/>
      <c r="U198" s="212">
        <v>0</v>
      </c>
      <c r="V198" s="174"/>
      <c r="W198" s="173">
        <f t="shared" si="42"/>
        <v>0</v>
      </c>
      <c r="X198" s="168">
        <f t="shared" si="43"/>
        <v>0</v>
      </c>
      <c r="Y198" s="219">
        <v>0</v>
      </c>
      <c r="Z198" s="218">
        <f t="shared" si="44"/>
        <v>0</v>
      </c>
      <c r="AA198" s="187"/>
      <c r="AB198" s="187"/>
      <c r="AC198" s="207">
        <f t="shared" si="45"/>
        <v>0</v>
      </c>
      <c r="AD198" s="206">
        <f t="shared" si="46"/>
        <v>0</v>
      </c>
      <c r="AE198" s="206">
        <f t="shared" si="47"/>
        <v>0</v>
      </c>
      <c r="AF198" s="213"/>
      <c r="AG198" s="212">
        <v>0</v>
      </c>
      <c r="AH198" s="211">
        <v>0</v>
      </c>
      <c r="AI198" s="210">
        <f t="shared" si="48"/>
        <v>0</v>
      </c>
      <c r="AJ198" s="207">
        <f t="shared" si="49"/>
        <v>0</v>
      </c>
      <c r="AK198" s="209"/>
      <c r="AL198" s="208">
        <f t="shared" si="50"/>
        <v>0</v>
      </c>
      <c r="AM198" s="187"/>
      <c r="AN198" s="176"/>
      <c r="AO198" s="207">
        <f t="shared" si="51"/>
        <v>0</v>
      </c>
      <c r="AP198" s="206">
        <f t="shared" si="52"/>
        <v>0</v>
      </c>
      <c r="AQ198" s="206">
        <f t="shared" si="53"/>
        <v>0</v>
      </c>
      <c r="AR198" s="181"/>
    </row>
    <row r="199" spans="1:44" hidden="1" x14ac:dyDescent="0.25">
      <c r="A199" s="365"/>
      <c r="B199" s="256" t="s">
        <v>200</v>
      </c>
      <c r="C199" s="338"/>
      <c r="D199" s="338"/>
      <c r="E199" s="338"/>
      <c r="F199" s="338"/>
      <c r="G199" s="338"/>
      <c r="H199" s="338"/>
      <c r="I199" s="163"/>
      <c r="J199" s="18"/>
      <c r="K199" s="18"/>
      <c r="L199" s="18"/>
      <c r="M199" s="18"/>
      <c r="N199" s="18"/>
      <c r="O199" s="18"/>
      <c r="P199" s="18"/>
      <c r="Q199" s="18"/>
      <c r="R199" s="18"/>
      <c r="S199" s="18"/>
      <c r="T199" s="78"/>
      <c r="U199" s="212">
        <v>0</v>
      </c>
      <c r="V199" s="174"/>
      <c r="W199" s="173">
        <f t="shared" si="42"/>
        <v>0</v>
      </c>
      <c r="X199" s="168">
        <f t="shared" si="43"/>
        <v>0</v>
      </c>
      <c r="Y199" s="219">
        <v>0</v>
      </c>
      <c r="Z199" s="218">
        <f t="shared" si="44"/>
        <v>0</v>
      </c>
      <c r="AA199" s="187"/>
      <c r="AB199" s="187"/>
      <c r="AC199" s="207">
        <f t="shared" si="45"/>
        <v>0</v>
      </c>
      <c r="AD199" s="206">
        <f t="shared" si="46"/>
        <v>0</v>
      </c>
      <c r="AE199" s="206">
        <f t="shared" si="47"/>
        <v>0</v>
      </c>
      <c r="AF199" s="213"/>
      <c r="AG199" s="212">
        <v>0</v>
      </c>
      <c r="AH199" s="211">
        <v>0</v>
      </c>
      <c r="AI199" s="210">
        <f t="shared" si="48"/>
        <v>0</v>
      </c>
      <c r="AJ199" s="207">
        <f t="shared" si="49"/>
        <v>0</v>
      </c>
      <c r="AK199" s="209"/>
      <c r="AL199" s="208">
        <f t="shared" si="50"/>
        <v>0</v>
      </c>
      <c r="AM199" s="187"/>
      <c r="AN199" s="176"/>
      <c r="AO199" s="207">
        <f t="shared" si="51"/>
        <v>0</v>
      </c>
      <c r="AP199" s="206">
        <f t="shared" si="52"/>
        <v>0</v>
      </c>
      <c r="AQ199" s="206">
        <f t="shared" si="53"/>
        <v>0</v>
      </c>
      <c r="AR199" s="181"/>
    </row>
    <row r="200" spans="1:44" hidden="1" x14ac:dyDescent="0.25">
      <c r="A200" s="365"/>
      <c r="B200" s="256" t="s">
        <v>199</v>
      </c>
      <c r="C200" s="338"/>
      <c r="D200" s="338"/>
      <c r="E200" s="338"/>
      <c r="F200" s="338"/>
      <c r="G200" s="338"/>
      <c r="H200" s="338"/>
      <c r="I200" s="163"/>
      <c r="J200" s="18"/>
      <c r="K200" s="18"/>
      <c r="L200" s="18"/>
      <c r="M200" s="18"/>
      <c r="N200" s="18"/>
      <c r="O200" s="18"/>
      <c r="P200" s="18"/>
      <c r="Q200" s="18"/>
      <c r="R200" s="18"/>
      <c r="S200" s="18"/>
      <c r="T200" s="78"/>
      <c r="U200" s="212">
        <v>0</v>
      </c>
      <c r="V200" s="174"/>
      <c r="W200" s="173">
        <f t="shared" si="42"/>
        <v>0</v>
      </c>
      <c r="X200" s="168">
        <f t="shared" si="43"/>
        <v>0</v>
      </c>
      <c r="Y200" s="219">
        <v>0</v>
      </c>
      <c r="Z200" s="218">
        <f t="shared" si="44"/>
        <v>0</v>
      </c>
      <c r="AA200" s="187"/>
      <c r="AB200" s="187"/>
      <c r="AC200" s="207">
        <f t="shared" si="45"/>
        <v>0</v>
      </c>
      <c r="AD200" s="206">
        <f t="shared" si="46"/>
        <v>0</v>
      </c>
      <c r="AE200" s="206">
        <f t="shared" si="47"/>
        <v>0</v>
      </c>
      <c r="AF200" s="213"/>
      <c r="AG200" s="212">
        <v>0</v>
      </c>
      <c r="AH200" s="211">
        <v>0</v>
      </c>
      <c r="AI200" s="210">
        <f t="shared" si="48"/>
        <v>0</v>
      </c>
      <c r="AJ200" s="207">
        <f t="shared" si="49"/>
        <v>0</v>
      </c>
      <c r="AK200" s="209"/>
      <c r="AL200" s="208">
        <f t="shared" si="50"/>
        <v>0</v>
      </c>
      <c r="AM200" s="187"/>
      <c r="AN200" s="176"/>
      <c r="AO200" s="207">
        <f t="shared" si="51"/>
        <v>0</v>
      </c>
      <c r="AP200" s="206">
        <f t="shared" si="52"/>
        <v>0</v>
      </c>
      <c r="AQ200" s="206">
        <f t="shared" si="53"/>
        <v>0</v>
      </c>
      <c r="AR200" s="181"/>
    </row>
    <row r="201" spans="1:44" hidden="1" x14ac:dyDescent="0.25">
      <c r="A201" s="365"/>
      <c r="B201" s="256" t="s">
        <v>198</v>
      </c>
      <c r="C201" s="338"/>
      <c r="D201" s="338"/>
      <c r="E201" s="338"/>
      <c r="F201" s="338"/>
      <c r="G201" s="338"/>
      <c r="H201" s="338"/>
      <c r="I201" s="163"/>
      <c r="J201" s="18"/>
      <c r="K201" s="18"/>
      <c r="L201" s="18"/>
      <c r="M201" s="18"/>
      <c r="N201" s="18"/>
      <c r="O201" s="18"/>
      <c r="P201" s="18"/>
      <c r="Q201" s="18"/>
      <c r="R201" s="18"/>
      <c r="S201" s="18"/>
      <c r="T201" s="78"/>
      <c r="U201" s="212">
        <v>0</v>
      </c>
      <c r="V201" s="174"/>
      <c r="W201" s="173">
        <f t="shared" si="42"/>
        <v>0</v>
      </c>
      <c r="X201" s="168">
        <f t="shared" si="43"/>
        <v>0</v>
      </c>
      <c r="Y201" s="219">
        <v>0</v>
      </c>
      <c r="Z201" s="218">
        <f t="shared" si="44"/>
        <v>0</v>
      </c>
      <c r="AA201" s="187"/>
      <c r="AB201" s="187"/>
      <c r="AC201" s="207">
        <f t="shared" si="45"/>
        <v>0</v>
      </c>
      <c r="AD201" s="206">
        <f t="shared" si="46"/>
        <v>0</v>
      </c>
      <c r="AE201" s="206">
        <f t="shared" si="47"/>
        <v>0</v>
      </c>
      <c r="AF201" s="213"/>
      <c r="AG201" s="212">
        <v>0</v>
      </c>
      <c r="AH201" s="211">
        <v>0</v>
      </c>
      <c r="AI201" s="210">
        <f t="shared" si="48"/>
        <v>0</v>
      </c>
      <c r="AJ201" s="207">
        <f t="shared" si="49"/>
        <v>0</v>
      </c>
      <c r="AK201" s="209"/>
      <c r="AL201" s="208">
        <f t="shared" si="50"/>
        <v>0</v>
      </c>
      <c r="AM201" s="187"/>
      <c r="AN201" s="176"/>
      <c r="AO201" s="207">
        <f t="shared" si="51"/>
        <v>0</v>
      </c>
      <c r="AP201" s="206">
        <f t="shared" si="52"/>
        <v>0</v>
      </c>
      <c r="AQ201" s="206">
        <f t="shared" si="53"/>
        <v>0</v>
      </c>
      <c r="AR201" s="181"/>
    </row>
    <row r="202" spans="1:44" hidden="1" x14ac:dyDescent="0.25">
      <c r="A202" s="365"/>
      <c r="B202" s="256" t="s">
        <v>197</v>
      </c>
      <c r="C202" s="338"/>
      <c r="D202" s="338"/>
      <c r="E202" s="338"/>
      <c r="F202" s="338"/>
      <c r="G202" s="338"/>
      <c r="H202" s="338"/>
      <c r="I202" s="163"/>
      <c r="J202" s="18"/>
      <c r="K202" s="18"/>
      <c r="L202" s="18"/>
      <c r="M202" s="18"/>
      <c r="N202" s="18"/>
      <c r="O202" s="18"/>
      <c r="P202" s="18"/>
      <c r="Q202" s="18"/>
      <c r="R202" s="18"/>
      <c r="S202" s="18"/>
      <c r="T202" s="78"/>
      <c r="U202" s="212">
        <v>0</v>
      </c>
      <c r="V202" s="174"/>
      <c r="W202" s="173">
        <f t="shared" si="42"/>
        <v>0</v>
      </c>
      <c r="X202" s="168">
        <f t="shared" si="43"/>
        <v>0</v>
      </c>
      <c r="Y202" s="219">
        <v>0</v>
      </c>
      <c r="Z202" s="218">
        <f t="shared" si="44"/>
        <v>0</v>
      </c>
      <c r="AA202" s="187"/>
      <c r="AB202" s="187"/>
      <c r="AC202" s="207">
        <f t="shared" si="45"/>
        <v>0</v>
      </c>
      <c r="AD202" s="206">
        <f t="shared" si="46"/>
        <v>0</v>
      </c>
      <c r="AE202" s="206">
        <f t="shared" si="47"/>
        <v>0</v>
      </c>
      <c r="AF202" s="213"/>
      <c r="AG202" s="212">
        <v>0</v>
      </c>
      <c r="AH202" s="211">
        <v>0</v>
      </c>
      <c r="AI202" s="210">
        <f t="shared" si="48"/>
        <v>0</v>
      </c>
      <c r="AJ202" s="207">
        <f t="shared" si="49"/>
        <v>0</v>
      </c>
      <c r="AK202" s="209"/>
      <c r="AL202" s="208">
        <f t="shared" si="50"/>
        <v>0</v>
      </c>
      <c r="AM202" s="187"/>
      <c r="AN202" s="176"/>
      <c r="AO202" s="207">
        <f t="shared" si="51"/>
        <v>0</v>
      </c>
      <c r="AP202" s="206">
        <f t="shared" si="52"/>
        <v>0</v>
      </c>
      <c r="AQ202" s="206">
        <f t="shared" si="53"/>
        <v>0</v>
      </c>
      <c r="AR202" s="181"/>
    </row>
    <row r="203" spans="1:44" hidden="1" x14ac:dyDescent="0.25">
      <c r="A203" s="365"/>
      <c r="B203" s="256" t="s">
        <v>196</v>
      </c>
      <c r="C203" s="338"/>
      <c r="D203" s="338"/>
      <c r="E203" s="338"/>
      <c r="F203" s="338"/>
      <c r="G203" s="338"/>
      <c r="H203" s="338"/>
      <c r="I203" s="163"/>
      <c r="J203" s="18"/>
      <c r="K203" s="18"/>
      <c r="L203" s="18"/>
      <c r="M203" s="18"/>
      <c r="N203" s="18"/>
      <c r="O203" s="18"/>
      <c r="P203" s="18"/>
      <c r="Q203" s="18"/>
      <c r="R203" s="18"/>
      <c r="S203" s="18"/>
      <c r="T203" s="78"/>
      <c r="U203" s="212">
        <v>0</v>
      </c>
      <c r="V203" s="174"/>
      <c r="W203" s="173">
        <f t="shared" si="42"/>
        <v>0</v>
      </c>
      <c r="X203" s="168">
        <f t="shared" si="43"/>
        <v>0</v>
      </c>
      <c r="Y203" s="219">
        <v>0</v>
      </c>
      <c r="Z203" s="218">
        <f t="shared" si="44"/>
        <v>0</v>
      </c>
      <c r="AA203" s="187"/>
      <c r="AB203" s="187"/>
      <c r="AC203" s="207">
        <f t="shared" si="45"/>
        <v>0</v>
      </c>
      <c r="AD203" s="206">
        <f t="shared" si="46"/>
        <v>0</v>
      </c>
      <c r="AE203" s="206">
        <f t="shared" si="47"/>
        <v>0</v>
      </c>
      <c r="AF203" s="213"/>
      <c r="AG203" s="212">
        <v>0</v>
      </c>
      <c r="AH203" s="211">
        <v>0</v>
      </c>
      <c r="AI203" s="210">
        <f t="shared" si="48"/>
        <v>0</v>
      </c>
      <c r="AJ203" s="207">
        <f t="shared" si="49"/>
        <v>0</v>
      </c>
      <c r="AK203" s="209"/>
      <c r="AL203" s="208">
        <f t="shared" si="50"/>
        <v>0</v>
      </c>
      <c r="AM203" s="187"/>
      <c r="AN203" s="176"/>
      <c r="AO203" s="207">
        <f t="shared" si="51"/>
        <v>0</v>
      </c>
      <c r="AP203" s="206">
        <f t="shared" si="52"/>
        <v>0</v>
      </c>
      <c r="AQ203" s="206">
        <f t="shared" si="53"/>
        <v>0</v>
      </c>
      <c r="AR203" s="181"/>
    </row>
    <row r="204" spans="1:44" hidden="1" x14ac:dyDescent="0.25">
      <c r="A204" s="365"/>
      <c r="B204" s="256" t="s">
        <v>195</v>
      </c>
      <c r="C204" s="338"/>
      <c r="D204" s="338"/>
      <c r="E204" s="338"/>
      <c r="F204" s="338"/>
      <c r="G204" s="338"/>
      <c r="H204" s="338"/>
      <c r="I204" s="163"/>
      <c r="J204" s="18"/>
      <c r="K204" s="18"/>
      <c r="L204" s="18"/>
      <c r="M204" s="18"/>
      <c r="N204" s="18"/>
      <c r="O204" s="18"/>
      <c r="P204" s="18"/>
      <c r="Q204" s="18"/>
      <c r="R204" s="18"/>
      <c r="S204" s="18"/>
      <c r="T204" s="78"/>
      <c r="U204" s="212">
        <v>0</v>
      </c>
      <c r="V204" s="174"/>
      <c r="W204" s="173">
        <f t="shared" si="42"/>
        <v>0</v>
      </c>
      <c r="X204" s="168">
        <f t="shared" si="43"/>
        <v>0</v>
      </c>
      <c r="Y204" s="219">
        <v>0</v>
      </c>
      <c r="Z204" s="218">
        <f t="shared" si="44"/>
        <v>0</v>
      </c>
      <c r="AA204" s="187"/>
      <c r="AB204" s="187"/>
      <c r="AC204" s="207">
        <f t="shared" si="45"/>
        <v>0</v>
      </c>
      <c r="AD204" s="206">
        <f t="shared" si="46"/>
        <v>0</v>
      </c>
      <c r="AE204" s="206">
        <f t="shared" si="47"/>
        <v>0</v>
      </c>
      <c r="AF204" s="213"/>
      <c r="AG204" s="212">
        <v>0</v>
      </c>
      <c r="AH204" s="211">
        <v>0</v>
      </c>
      <c r="AI204" s="210">
        <f t="shared" si="48"/>
        <v>0</v>
      </c>
      <c r="AJ204" s="207">
        <f t="shared" si="49"/>
        <v>0</v>
      </c>
      <c r="AK204" s="209"/>
      <c r="AL204" s="208">
        <f t="shared" si="50"/>
        <v>0</v>
      </c>
      <c r="AM204" s="187"/>
      <c r="AN204" s="176"/>
      <c r="AO204" s="207">
        <f t="shared" si="51"/>
        <v>0</v>
      </c>
      <c r="AP204" s="206">
        <f t="shared" si="52"/>
        <v>0</v>
      </c>
      <c r="AQ204" s="206">
        <f t="shared" si="53"/>
        <v>0</v>
      </c>
      <c r="AR204" s="181"/>
    </row>
    <row r="205" spans="1:44" hidden="1" x14ac:dyDescent="0.25">
      <c r="A205" s="365"/>
      <c r="B205" s="256" t="s">
        <v>194</v>
      </c>
      <c r="C205" s="338"/>
      <c r="D205" s="338"/>
      <c r="E205" s="338"/>
      <c r="F205" s="338"/>
      <c r="G205" s="338"/>
      <c r="H205" s="338"/>
      <c r="I205" s="163"/>
      <c r="J205" s="18"/>
      <c r="K205" s="18"/>
      <c r="L205" s="18"/>
      <c r="M205" s="18"/>
      <c r="N205" s="18"/>
      <c r="O205" s="18"/>
      <c r="P205" s="18"/>
      <c r="Q205" s="18"/>
      <c r="R205" s="18"/>
      <c r="S205" s="18"/>
      <c r="T205" s="78"/>
      <c r="U205" s="212">
        <v>0</v>
      </c>
      <c r="V205" s="174"/>
      <c r="W205" s="173">
        <f t="shared" si="42"/>
        <v>0</v>
      </c>
      <c r="X205" s="168">
        <f t="shared" si="43"/>
        <v>0</v>
      </c>
      <c r="Y205" s="219">
        <v>0</v>
      </c>
      <c r="Z205" s="218">
        <f t="shared" si="44"/>
        <v>0</v>
      </c>
      <c r="AA205" s="187"/>
      <c r="AB205" s="187"/>
      <c r="AC205" s="207">
        <f t="shared" si="45"/>
        <v>0</v>
      </c>
      <c r="AD205" s="206">
        <f t="shared" si="46"/>
        <v>0</v>
      </c>
      <c r="AE205" s="206">
        <f t="shared" ref="AE205:AE208" si="54">SUM(Z205,AC205,AD205)</f>
        <v>0</v>
      </c>
      <c r="AF205" s="213"/>
      <c r="AG205" s="212">
        <v>0</v>
      </c>
      <c r="AH205" s="211">
        <v>0</v>
      </c>
      <c r="AI205" s="210">
        <f t="shared" si="48"/>
        <v>0</v>
      </c>
      <c r="AJ205" s="207">
        <f t="shared" si="49"/>
        <v>0</v>
      </c>
      <c r="AK205" s="209"/>
      <c r="AL205" s="208">
        <f t="shared" ref="AL205:AL208" si="55">SUM(AJ205:AK205)</f>
        <v>0</v>
      </c>
      <c r="AM205" s="187"/>
      <c r="AN205" s="176"/>
      <c r="AO205" s="207">
        <f t="shared" si="51"/>
        <v>0</v>
      </c>
      <c r="AP205" s="206">
        <f t="shared" si="52"/>
        <v>0</v>
      </c>
      <c r="AQ205" s="206">
        <f t="shared" ref="AQ205:AQ208" si="56">SUM(AL205,AO205:AP205)</f>
        <v>0</v>
      </c>
      <c r="AR205" s="181"/>
    </row>
    <row r="206" spans="1:44" hidden="1" x14ac:dyDescent="0.25">
      <c r="A206" s="365"/>
      <c r="B206" s="256" t="s">
        <v>193</v>
      </c>
      <c r="C206" s="338"/>
      <c r="D206" s="338"/>
      <c r="E206" s="338"/>
      <c r="F206" s="338"/>
      <c r="G206" s="338"/>
      <c r="H206" s="338"/>
      <c r="I206" s="163"/>
      <c r="J206" s="18"/>
      <c r="K206" s="18"/>
      <c r="L206" s="18"/>
      <c r="M206" s="18"/>
      <c r="N206" s="18"/>
      <c r="O206" s="18"/>
      <c r="P206" s="18"/>
      <c r="Q206" s="18"/>
      <c r="R206" s="18"/>
      <c r="S206" s="18"/>
      <c r="T206" s="78"/>
      <c r="U206" s="212">
        <v>0</v>
      </c>
      <c r="V206" s="174"/>
      <c r="W206" s="173">
        <f t="shared" si="42"/>
        <v>0</v>
      </c>
      <c r="X206" s="168">
        <f t="shared" si="43"/>
        <v>0</v>
      </c>
      <c r="Y206" s="219">
        <v>0</v>
      </c>
      <c r="Z206" s="218">
        <f t="shared" si="44"/>
        <v>0</v>
      </c>
      <c r="AA206" s="187"/>
      <c r="AB206" s="187"/>
      <c r="AC206" s="207">
        <f t="shared" si="45"/>
        <v>0</v>
      </c>
      <c r="AD206" s="206">
        <f t="shared" si="46"/>
        <v>0</v>
      </c>
      <c r="AE206" s="206">
        <f t="shared" si="54"/>
        <v>0</v>
      </c>
      <c r="AF206" s="213"/>
      <c r="AG206" s="212">
        <v>0</v>
      </c>
      <c r="AH206" s="211">
        <v>0</v>
      </c>
      <c r="AI206" s="210">
        <f t="shared" si="48"/>
        <v>0</v>
      </c>
      <c r="AJ206" s="207">
        <f t="shared" si="49"/>
        <v>0</v>
      </c>
      <c r="AK206" s="209"/>
      <c r="AL206" s="208">
        <f t="shared" si="55"/>
        <v>0</v>
      </c>
      <c r="AM206" s="187"/>
      <c r="AN206" s="176"/>
      <c r="AO206" s="207">
        <f t="shared" si="51"/>
        <v>0</v>
      </c>
      <c r="AP206" s="206">
        <f t="shared" si="52"/>
        <v>0</v>
      </c>
      <c r="AQ206" s="206">
        <f t="shared" si="56"/>
        <v>0</v>
      </c>
      <c r="AR206" s="181"/>
    </row>
    <row r="207" spans="1:44" hidden="1" x14ac:dyDescent="0.25">
      <c r="A207" s="365"/>
      <c r="B207" s="256" t="s">
        <v>192</v>
      </c>
      <c r="C207" s="338"/>
      <c r="D207" s="338"/>
      <c r="E207" s="338"/>
      <c r="F207" s="338"/>
      <c r="G207" s="338"/>
      <c r="H207" s="338"/>
      <c r="I207" s="163"/>
      <c r="J207" s="18"/>
      <c r="K207" s="18"/>
      <c r="L207" s="18"/>
      <c r="M207" s="18"/>
      <c r="N207" s="18"/>
      <c r="O207" s="18"/>
      <c r="P207" s="18"/>
      <c r="Q207" s="18"/>
      <c r="R207" s="18"/>
      <c r="S207" s="18"/>
      <c r="T207" s="78"/>
      <c r="U207" s="212">
        <v>0</v>
      </c>
      <c r="V207" s="174"/>
      <c r="W207" s="173">
        <f t="shared" si="42"/>
        <v>0</v>
      </c>
      <c r="X207" s="168">
        <f t="shared" si="43"/>
        <v>0</v>
      </c>
      <c r="Y207" s="219">
        <v>0</v>
      </c>
      <c r="Z207" s="218">
        <f t="shared" si="44"/>
        <v>0</v>
      </c>
      <c r="AA207" s="187"/>
      <c r="AB207" s="187"/>
      <c r="AC207" s="207">
        <f t="shared" si="45"/>
        <v>0</v>
      </c>
      <c r="AD207" s="206">
        <f t="shared" si="46"/>
        <v>0</v>
      </c>
      <c r="AE207" s="206">
        <f t="shared" si="54"/>
        <v>0</v>
      </c>
      <c r="AF207" s="213"/>
      <c r="AG207" s="212">
        <v>0</v>
      </c>
      <c r="AH207" s="211">
        <v>0</v>
      </c>
      <c r="AI207" s="210">
        <f t="shared" si="48"/>
        <v>0</v>
      </c>
      <c r="AJ207" s="207">
        <f t="shared" si="49"/>
        <v>0</v>
      </c>
      <c r="AK207" s="209"/>
      <c r="AL207" s="208">
        <f t="shared" si="55"/>
        <v>0</v>
      </c>
      <c r="AM207" s="187"/>
      <c r="AN207" s="176"/>
      <c r="AO207" s="207">
        <f t="shared" si="51"/>
        <v>0</v>
      </c>
      <c r="AP207" s="206">
        <f t="shared" si="52"/>
        <v>0</v>
      </c>
      <c r="AQ207" s="206">
        <f t="shared" si="56"/>
        <v>0</v>
      </c>
      <c r="AR207" s="181"/>
    </row>
    <row r="208" spans="1:44" hidden="1" x14ac:dyDescent="0.25">
      <c r="A208" s="365"/>
      <c r="B208" s="256" t="s">
        <v>191</v>
      </c>
      <c r="C208" s="338"/>
      <c r="D208" s="338"/>
      <c r="E208" s="338"/>
      <c r="F208" s="338"/>
      <c r="G208" s="338"/>
      <c r="H208" s="338"/>
      <c r="I208" s="163"/>
      <c r="J208" s="18"/>
      <c r="K208" s="18"/>
      <c r="L208" s="18"/>
      <c r="M208" s="18"/>
      <c r="N208" s="18"/>
      <c r="O208" s="18"/>
      <c r="P208" s="18"/>
      <c r="Q208" s="18"/>
      <c r="R208" s="18"/>
      <c r="S208" s="18"/>
      <c r="T208" s="78"/>
      <c r="U208" s="175">
        <v>0</v>
      </c>
      <c r="V208" s="217"/>
      <c r="W208" s="216">
        <f t="shared" si="42"/>
        <v>0</v>
      </c>
      <c r="X208" s="215">
        <f t="shared" si="43"/>
        <v>0</v>
      </c>
      <c r="Y208" s="172">
        <v>0</v>
      </c>
      <c r="Z208" s="214">
        <f t="shared" si="44"/>
        <v>0</v>
      </c>
      <c r="AA208" s="187"/>
      <c r="AB208" s="187"/>
      <c r="AC208" s="207">
        <f t="shared" si="45"/>
        <v>0</v>
      </c>
      <c r="AD208" s="206">
        <f t="shared" si="46"/>
        <v>0</v>
      </c>
      <c r="AE208" s="206">
        <f t="shared" si="54"/>
        <v>0</v>
      </c>
      <c r="AF208" s="213"/>
      <c r="AG208" s="212">
        <v>0</v>
      </c>
      <c r="AH208" s="211">
        <v>0</v>
      </c>
      <c r="AI208" s="210">
        <f t="shared" si="48"/>
        <v>0</v>
      </c>
      <c r="AJ208" s="207">
        <f t="shared" si="49"/>
        <v>0</v>
      </c>
      <c r="AK208" s="209"/>
      <c r="AL208" s="208">
        <f t="shared" si="55"/>
        <v>0</v>
      </c>
      <c r="AM208" s="187"/>
      <c r="AN208" s="176"/>
      <c r="AO208" s="207">
        <f t="shared" si="51"/>
        <v>0</v>
      </c>
      <c r="AP208" s="206">
        <f t="shared" si="52"/>
        <v>0</v>
      </c>
      <c r="AQ208" s="206">
        <f t="shared" si="56"/>
        <v>0</v>
      </c>
      <c r="AR208" s="181"/>
    </row>
    <row r="209" spans="1:44" ht="24.75" customHeight="1" thickBot="1" x14ac:dyDescent="0.3">
      <c r="A209" s="365"/>
      <c r="B209" s="15" t="s">
        <v>38</v>
      </c>
      <c r="C209" s="17"/>
      <c r="D209" s="17"/>
      <c r="E209" s="17"/>
      <c r="F209" s="17"/>
      <c r="G209" s="17"/>
      <c r="H209" s="17"/>
      <c r="I209" s="163"/>
      <c r="J209" s="18"/>
      <c r="K209" s="18"/>
      <c r="L209" s="18"/>
      <c r="M209" s="18"/>
      <c r="N209" s="18"/>
      <c r="O209" s="18"/>
      <c r="P209" s="18"/>
      <c r="Q209" s="18"/>
      <c r="R209" s="18"/>
      <c r="S209" s="18"/>
      <c r="T209" s="78"/>
      <c r="U209" s="205">
        <f>IF(X209&gt;0,X209/V209,0)</f>
        <v>0</v>
      </c>
      <c r="V209" s="161">
        <f>SUM(V109:V208)</f>
        <v>0</v>
      </c>
      <c r="W209" s="204">
        <f t="shared" si="42"/>
        <v>0</v>
      </c>
      <c r="X209" s="129">
        <f>SUM(X109:X208)</f>
        <v>0</v>
      </c>
      <c r="Y209" s="129">
        <f>SUM(Y109:Y208)</f>
        <v>0</v>
      </c>
      <c r="Z209" s="203">
        <f t="shared" si="44"/>
        <v>0</v>
      </c>
      <c r="AA209" s="130" t="str">
        <f>IFERROR(ABS(AC209)/X209,"")</f>
        <v/>
      </c>
      <c r="AB209" s="130" t="str">
        <f>IFERROR(ABS(AD209)/Y209,"")</f>
        <v/>
      </c>
      <c r="AC209" s="129">
        <f>SUM(AC109:AC208)</f>
        <v>0</v>
      </c>
      <c r="AD209" s="129">
        <f>SUM(AD109:AD208)</f>
        <v>0</v>
      </c>
      <c r="AE209" s="129">
        <f>SUM(AE109:AE208)</f>
        <v>0</v>
      </c>
      <c r="AF209" s="202"/>
      <c r="AG209" s="201">
        <f>IF(AJ209&gt;0,AJ209/AH209,0)</f>
        <v>0</v>
      </c>
      <c r="AH209" s="126">
        <f>SUM(AH109:AH208)</f>
        <v>0</v>
      </c>
      <c r="AI209" s="159">
        <f t="shared" si="48"/>
        <v>0</v>
      </c>
      <c r="AJ209" s="122">
        <f>SUM(AJ109:AJ208)</f>
        <v>0</v>
      </c>
      <c r="AK209" s="122">
        <f>SUM(AK109:AK208)</f>
        <v>0</v>
      </c>
      <c r="AL209" s="158">
        <f>SUM(AL109:AL208)</f>
        <v>0</v>
      </c>
      <c r="AM209" s="124" t="str">
        <f>IFERROR(ABS(AO209)/AJ209,"")</f>
        <v/>
      </c>
      <c r="AN209" s="123" t="str">
        <f>IFERROR(ABS(AP209)/AK209,"")</f>
        <v/>
      </c>
      <c r="AO209" s="157">
        <f>SUM(AO109:AO208)</f>
        <v>0</v>
      </c>
      <c r="AP209" s="156">
        <f>SUM(AP109:AP208)</f>
        <v>0</v>
      </c>
      <c r="AQ209" s="156">
        <f>SUM(AQ109:AQ208)</f>
        <v>0</v>
      </c>
      <c r="AR209" s="121"/>
    </row>
    <row r="210" spans="1:44" x14ac:dyDescent="0.25">
      <c r="A210" s="364" t="s">
        <v>96</v>
      </c>
      <c r="B210" s="7" t="s">
        <v>88</v>
      </c>
      <c r="C210" s="338"/>
      <c r="D210" s="338"/>
      <c r="E210" s="338"/>
      <c r="F210" s="338"/>
      <c r="G210" s="338"/>
      <c r="H210" s="338"/>
      <c r="I210" s="163"/>
      <c r="J210" s="18"/>
      <c r="K210" s="18"/>
      <c r="L210" s="18"/>
      <c r="M210" s="18"/>
      <c r="N210" s="18"/>
      <c r="O210" s="18"/>
      <c r="P210" s="18"/>
      <c r="Q210" s="18"/>
      <c r="R210" s="18"/>
      <c r="S210" s="18"/>
      <c r="T210" s="78"/>
      <c r="U210" s="212"/>
      <c r="V210" s="225"/>
      <c r="W210" s="198">
        <f t="shared" si="42"/>
        <v>0</v>
      </c>
      <c r="X210" s="190">
        <f t="shared" ref="X210:X241" si="57">U210*V210</f>
        <v>0</v>
      </c>
      <c r="Y210" s="197"/>
      <c r="Z210" s="196">
        <f t="shared" si="44"/>
        <v>0</v>
      </c>
      <c r="AA210" s="186"/>
      <c r="AB210" s="195"/>
      <c r="AC210" s="194">
        <f t="shared" ref="AC210:AC241" si="58">-(AA210*X210)</f>
        <v>0</v>
      </c>
      <c r="AD210" s="193">
        <f t="shared" ref="AD210:AD241" si="59">-(AB210*Y210)</f>
        <v>0</v>
      </c>
      <c r="AE210" s="185">
        <f t="shared" ref="AE210:AE241" si="60">SUM(Z210,AC210,AD210)</f>
        <v>0</v>
      </c>
      <c r="AF210" s="182"/>
      <c r="AG210" s="192">
        <v>0</v>
      </c>
      <c r="AH210" s="191">
        <v>0</v>
      </c>
      <c r="AI210" s="173">
        <f t="shared" si="48"/>
        <v>0</v>
      </c>
      <c r="AJ210" s="190">
        <f t="shared" ref="AJ210:AJ241" si="61">AG210*AH210</f>
        <v>0</v>
      </c>
      <c r="AK210" s="189">
        <v>0</v>
      </c>
      <c r="AL210" s="188">
        <f t="shared" ref="AL210:AL241" si="62">SUM(AJ210:AK210)</f>
        <v>0</v>
      </c>
      <c r="AM210" s="187"/>
      <c r="AN210" s="186"/>
      <c r="AO210" s="185">
        <f t="shared" ref="AO210:AO241" si="63">-(AM210*AJ210)</f>
        <v>0</v>
      </c>
      <c r="AP210" s="184">
        <f t="shared" ref="AP210:AP241" si="64">-(AN210*AK210)</f>
        <v>0</v>
      </c>
      <c r="AQ210" s="183">
        <f t="shared" ref="AQ210:AQ241" si="65">SUM(AL210,AO210:AP210)</f>
        <v>0</v>
      </c>
      <c r="AR210" s="182"/>
    </row>
    <row r="211" spans="1:44" x14ac:dyDescent="0.25">
      <c r="A211" s="365"/>
      <c r="B211" s="7" t="s">
        <v>89</v>
      </c>
      <c r="C211" s="338"/>
      <c r="D211" s="338"/>
      <c r="E211" s="338"/>
      <c r="F211" s="338"/>
      <c r="G211" s="338"/>
      <c r="H211" s="338"/>
      <c r="I211" s="163"/>
      <c r="J211" s="18"/>
      <c r="K211" s="18"/>
      <c r="L211" s="18"/>
      <c r="M211" s="18"/>
      <c r="N211" s="18"/>
      <c r="O211" s="18"/>
      <c r="P211" s="18"/>
      <c r="Q211" s="18"/>
      <c r="R211" s="18"/>
      <c r="S211" s="18"/>
      <c r="T211" s="78"/>
      <c r="U211" s="212"/>
      <c r="V211" s="174"/>
      <c r="W211" s="173">
        <f t="shared" si="42"/>
        <v>0</v>
      </c>
      <c r="X211" s="168">
        <f t="shared" si="57"/>
        <v>0</v>
      </c>
      <c r="Y211" s="178"/>
      <c r="Z211" s="177">
        <f t="shared" si="44"/>
        <v>0</v>
      </c>
      <c r="AA211" s="176"/>
      <c r="AB211" s="176"/>
      <c r="AC211" s="168">
        <f t="shared" si="58"/>
        <v>0</v>
      </c>
      <c r="AD211" s="167">
        <f t="shared" si="59"/>
        <v>0</v>
      </c>
      <c r="AE211" s="168">
        <f t="shared" si="60"/>
        <v>0</v>
      </c>
      <c r="AF211" s="181"/>
      <c r="AG211" s="175">
        <v>0</v>
      </c>
      <c r="AH211" s="174">
        <v>0</v>
      </c>
      <c r="AI211" s="173">
        <f t="shared" si="48"/>
        <v>0</v>
      </c>
      <c r="AJ211" s="168">
        <f t="shared" si="61"/>
        <v>0</v>
      </c>
      <c r="AK211" s="172">
        <v>0</v>
      </c>
      <c r="AL211" s="171">
        <f t="shared" si="62"/>
        <v>0</v>
      </c>
      <c r="AM211" s="180"/>
      <c r="AN211" s="176"/>
      <c r="AO211" s="168">
        <f t="shared" si="63"/>
        <v>0</v>
      </c>
      <c r="AP211" s="167">
        <f t="shared" si="64"/>
        <v>0</v>
      </c>
      <c r="AQ211" s="166">
        <f t="shared" si="65"/>
        <v>0</v>
      </c>
      <c r="AR211" s="181"/>
    </row>
    <row r="212" spans="1:44" x14ac:dyDescent="0.25">
      <c r="A212" s="365"/>
      <c r="B212" s="7" t="s">
        <v>100</v>
      </c>
      <c r="C212" s="338"/>
      <c r="D212" s="338"/>
      <c r="E212" s="338"/>
      <c r="F212" s="338"/>
      <c r="G212" s="338"/>
      <c r="H212" s="338"/>
      <c r="I212" s="163"/>
      <c r="J212" s="18"/>
      <c r="K212" s="18"/>
      <c r="L212" s="18"/>
      <c r="M212" s="18"/>
      <c r="N212" s="18"/>
      <c r="O212" s="18"/>
      <c r="P212" s="18"/>
      <c r="Q212" s="18"/>
      <c r="R212" s="18"/>
      <c r="S212" s="18"/>
      <c r="T212" s="78"/>
      <c r="U212" s="212"/>
      <c r="V212" s="174"/>
      <c r="W212" s="173">
        <f t="shared" si="42"/>
        <v>0</v>
      </c>
      <c r="X212" s="168">
        <f t="shared" si="57"/>
        <v>0</v>
      </c>
      <c r="Y212" s="178"/>
      <c r="Z212" s="177">
        <f t="shared" si="44"/>
        <v>0</v>
      </c>
      <c r="AA212" s="176"/>
      <c r="AB212" s="176"/>
      <c r="AC212" s="168">
        <f t="shared" si="58"/>
        <v>0</v>
      </c>
      <c r="AD212" s="167">
        <f t="shared" si="59"/>
        <v>0</v>
      </c>
      <c r="AE212" s="168">
        <f t="shared" si="60"/>
        <v>0</v>
      </c>
      <c r="AF212" s="165"/>
      <c r="AG212" s="175">
        <v>0</v>
      </c>
      <c r="AH212" s="174">
        <v>0</v>
      </c>
      <c r="AI212" s="173">
        <f t="shared" si="48"/>
        <v>0</v>
      </c>
      <c r="AJ212" s="168">
        <f t="shared" si="61"/>
        <v>0</v>
      </c>
      <c r="AK212" s="172">
        <v>0</v>
      </c>
      <c r="AL212" s="171">
        <f t="shared" si="62"/>
        <v>0</v>
      </c>
      <c r="AM212" s="180"/>
      <c r="AN212" s="176"/>
      <c r="AO212" s="168">
        <f t="shared" si="63"/>
        <v>0</v>
      </c>
      <c r="AP212" s="167">
        <f t="shared" si="64"/>
        <v>0</v>
      </c>
      <c r="AQ212" s="166">
        <f t="shared" si="65"/>
        <v>0</v>
      </c>
      <c r="AR212" s="165"/>
    </row>
    <row r="213" spans="1:44" x14ac:dyDescent="0.25">
      <c r="A213" s="365"/>
      <c r="B213" s="7" t="s">
        <v>90</v>
      </c>
      <c r="C213" s="338"/>
      <c r="D213" s="338"/>
      <c r="E213" s="338"/>
      <c r="F213" s="338"/>
      <c r="G213" s="338"/>
      <c r="H213" s="338"/>
      <c r="I213" s="163"/>
      <c r="J213" s="18"/>
      <c r="K213" s="18"/>
      <c r="L213" s="18"/>
      <c r="M213" s="18"/>
      <c r="N213" s="18"/>
      <c r="O213" s="18"/>
      <c r="P213" s="18"/>
      <c r="Q213" s="18"/>
      <c r="R213" s="18"/>
      <c r="S213" s="18"/>
      <c r="T213" s="78"/>
      <c r="U213" s="179">
        <v>0</v>
      </c>
      <c r="V213" s="174">
        <v>0</v>
      </c>
      <c r="W213" s="173">
        <f t="shared" si="42"/>
        <v>0</v>
      </c>
      <c r="X213" s="168">
        <f t="shared" si="57"/>
        <v>0</v>
      </c>
      <c r="Y213" s="178"/>
      <c r="Z213" s="177">
        <f t="shared" si="44"/>
        <v>0</v>
      </c>
      <c r="AA213" s="176"/>
      <c r="AB213" s="176"/>
      <c r="AC213" s="168">
        <f t="shared" si="58"/>
        <v>0</v>
      </c>
      <c r="AD213" s="167">
        <f t="shared" si="59"/>
        <v>0</v>
      </c>
      <c r="AE213" s="168">
        <f t="shared" si="60"/>
        <v>0</v>
      </c>
      <c r="AF213" s="165"/>
      <c r="AG213" s="175">
        <v>0</v>
      </c>
      <c r="AH213" s="174">
        <v>0</v>
      </c>
      <c r="AI213" s="173">
        <f t="shared" si="48"/>
        <v>0</v>
      </c>
      <c r="AJ213" s="168">
        <f t="shared" si="61"/>
        <v>0</v>
      </c>
      <c r="AK213" s="172">
        <v>0</v>
      </c>
      <c r="AL213" s="171">
        <f t="shared" si="62"/>
        <v>0</v>
      </c>
      <c r="AM213" s="180"/>
      <c r="AN213" s="176"/>
      <c r="AO213" s="168">
        <f t="shared" si="63"/>
        <v>0</v>
      </c>
      <c r="AP213" s="167">
        <f t="shared" si="64"/>
        <v>0</v>
      </c>
      <c r="AQ213" s="166">
        <f t="shared" si="65"/>
        <v>0</v>
      </c>
      <c r="AR213" s="165"/>
    </row>
    <row r="214" spans="1:44" x14ac:dyDescent="0.25">
      <c r="A214" s="365"/>
      <c r="B214" s="7" t="s">
        <v>91</v>
      </c>
      <c r="C214" s="338"/>
      <c r="D214" s="338"/>
      <c r="E214" s="338"/>
      <c r="F214" s="338"/>
      <c r="G214" s="338"/>
      <c r="H214" s="338"/>
      <c r="I214" s="163"/>
      <c r="J214" s="18"/>
      <c r="K214" s="18"/>
      <c r="L214" s="18"/>
      <c r="M214" s="18"/>
      <c r="N214" s="18"/>
      <c r="O214" s="18"/>
      <c r="P214" s="18"/>
      <c r="Q214" s="18"/>
      <c r="R214" s="18"/>
      <c r="S214" s="18"/>
      <c r="T214" s="78"/>
      <c r="U214" s="179">
        <v>0</v>
      </c>
      <c r="V214" s="174">
        <v>0</v>
      </c>
      <c r="W214" s="173">
        <f t="shared" si="42"/>
        <v>0</v>
      </c>
      <c r="X214" s="168">
        <f t="shared" si="57"/>
        <v>0</v>
      </c>
      <c r="Y214" s="178">
        <v>0</v>
      </c>
      <c r="Z214" s="177">
        <f t="shared" si="44"/>
        <v>0</v>
      </c>
      <c r="AA214" s="176"/>
      <c r="AB214" s="176"/>
      <c r="AC214" s="168">
        <f t="shared" si="58"/>
        <v>0</v>
      </c>
      <c r="AD214" s="167">
        <f t="shared" si="59"/>
        <v>0</v>
      </c>
      <c r="AE214" s="168">
        <f t="shared" si="60"/>
        <v>0</v>
      </c>
      <c r="AF214" s="165"/>
      <c r="AG214" s="175">
        <v>0</v>
      </c>
      <c r="AH214" s="174">
        <v>0</v>
      </c>
      <c r="AI214" s="173">
        <f t="shared" si="48"/>
        <v>0</v>
      </c>
      <c r="AJ214" s="168">
        <f t="shared" si="61"/>
        <v>0</v>
      </c>
      <c r="AK214" s="172">
        <v>0</v>
      </c>
      <c r="AL214" s="171">
        <f t="shared" si="62"/>
        <v>0</v>
      </c>
      <c r="AM214" s="180"/>
      <c r="AN214" s="176"/>
      <c r="AO214" s="168">
        <f t="shared" si="63"/>
        <v>0</v>
      </c>
      <c r="AP214" s="167">
        <f t="shared" si="64"/>
        <v>0</v>
      </c>
      <c r="AQ214" s="166">
        <f t="shared" si="65"/>
        <v>0</v>
      </c>
      <c r="AR214" s="165"/>
    </row>
    <row r="215" spans="1:44" x14ac:dyDescent="0.25">
      <c r="A215" s="365"/>
      <c r="B215" s="7" t="s">
        <v>92</v>
      </c>
      <c r="C215" s="338"/>
      <c r="D215" s="338"/>
      <c r="E215" s="338"/>
      <c r="F215" s="338"/>
      <c r="G215" s="338"/>
      <c r="H215" s="338"/>
      <c r="I215" s="163"/>
      <c r="J215" s="18"/>
      <c r="K215" s="18"/>
      <c r="L215" s="18"/>
      <c r="M215" s="18"/>
      <c r="N215" s="18"/>
      <c r="O215" s="18"/>
      <c r="P215" s="18"/>
      <c r="Q215" s="18"/>
      <c r="R215" s="18"/>
      <c r="S215" s="18"/>
      <c r="T215" s="78"/>
      <c r="U215" s="179">
        <v>0</v>
      </c>
      <c r="V215" s="174">
        <v>0</v>
      </c>
      <c r="W215" s="173">
        <f t="shared" si="42"/>
        <v>0</v>
      </c>
      <c r="X215" s="168">
        <f t="shared" si="57"/>
        <v>0</v>
      </c>
      <c r="Y215" s="178">
        <v>0</v>
      </c>
      <c r="Z215" s="177">
        <f t="shared" si="44"/>
        <v>0</v>
      </c>
      <c r="AA215" s="176"/>
      <c r="AB215" s="176"/>
      <c r="AC215" s="168">
        <f t="shared" si="58"/>
        <v>0</v>
      </c>
      <c r="AD215" s="167">
        <f t="shared" si="59"/>
        <v>0</v>
      </c>
      <c r="AE215" s="168">
        <f t="shared" si="60"/>
        <v>0</v>
      </c>
      <c r="AF215" s="165"/>
      <c r="AG215" s="175">
        <v>0</v>
      </c>
      <c r="AH215" s="174">
        <v>0</v>
      </c>
      <c r="AI215" s="173">
        <f t="shared" si="48"/>
        <v>0</v>
      </c>
      <c r="AJ215" s="168">
        <f t="shared" si="61"/>
        <v>0</v>
      </c>
      <c r="AK215" s="172">
        <v>0</v>
      </c>
      <c r="AL215" s="171">
        <f t="shared" si="62"/>
        <v>0</v>
      </c>
      <c r="AM215" s="180"/>
      <c r="AN215" s="176"/>
      <c r="AO215" s="168">
        <f t="shared" si="63"/>
        <v>0</v>
      </c>
      <c r="AP215" s="167">
        <f t="shared" si="64"/>
        <v>0</v>
      </c>
      <c r="AQ215" s="166">
        <f t="shared" si="65"/>
        <v>0</v>
      </c>
      <c r="AR215" s="165"/>
    </row>
    <row r="216" spans="1:44" x14ac:dyDescent="0.25">
      <c r="A216" s="365"/>
      <c r="B216" s="7" t="s">
        <v>101</v>
      </c>
      <c r="C216" s="338"/>
      <c r="D216" s="338"/>
      <c r="E216" s="338"/>
      <c r="F216" s="338"/>
      <c r="G216" s="338"/>
      <c r="H216" s="338"/>
      <c r="I216" s="163"/>
      <c r="J216" s="18"/>
      <c r="K216" s="18"/>
      <c r="L216" s="18"/>
      <c r="M216" s="18"/>
      <c r="N216" s="18"/>
      <c r="O216" s="18"/>
      <c r="P216" s="18"/>
      <c r="Q216" s="18"/>
      <c r="R216" s="18"/>
      <c r="S216" s="18"/>
      <c r="T216" s="78"/>
      <c r="U216" s="179">
        <v>0</v>
      </c>
      <c r="V216" s="174">
        <v>0</v>
      </c>
      <c r="W216" s="173">
        <f t="shared" si="42"/>
        <v>0</v>
      </c>
      <c r="X216" s="168">
        <f t="shared" si="57"/>
        <v>0</v>
      </c>
      <c r="Y216" s="178">
        <v>0</v>
      </c>
      <c r="Z216" s="177">
        <f t="shared" si="44"/>
        <v>0</v>
      </c>
      <c r="AA216" s="176"/>
      <c r="AB216" s="176"/>
      <c r="AC216" s="168">
        <f t="shared" si="58"/>
        <v>0</v>
      </c>
      <c r="AD216" s="167">
        <f t="shared" si="59"/>
        <v>0</v>
      </c>
      <c r="AE216" s="168">
        <f t="shared" si="60"/>
        <v>0</v>
      </c>
      <c r="AF216" s="165"/>
      <c r="AG216" s="175">
        <v>0</v>
      </c>
      <c r="AH216" s="174">
        <v>0</v>
      </c>
      <c r="AI216" s="173">
        <f t="shared" si="48"/>
        <v>0</v>
      </c>
      <c r="AJ216" s="168">
        <f t="shared" si="61"/>
        <v>0</v>
      </c>
      <c r="AK216" s="172">
        <v>0</v>
      </c>
      <c r="AL216" s="171">
        <f t="shared" si="62"/>
        <v>0</v>
      </c>
      <c r="AM216" s="180"/>
      <c r="AN216" s="176"/>
      <c r="AO216" s="168">
        <f t="shared" si="63"/>
        <v>0</v>
      </c>
      <c r="AP216" s="167">
        <f t="shared" si="64"/>
        <v>0</v>
      </c>
      <c r="AQ216" s="166">
        <f t="shared" si="65"/>
        <v>0</v>
      </c>
      <c r="AR216" s="165"/>
    </row>
    <row r="217" spans="1:44" x14ac:dyDescent="0.25">
      <c r="A217" s="365"/>
      <c r="B217" s="7" t="s">
        <v>93</v>
      </c>
      <c r="C217" s="338"/>
      <c r="D217" s="338"/>
      <c r="E217" s="338"/>
      <c r="F217" s="338"/>
      <c r="G217" s="338"/>
      <c r="H217" s="338"/>
      <c r="I217" s="163"/>
      <c r="J217" s="18"/>
      <c r="K217" s="18"/>
      <c r="L217" s="18"/>
      <c r="M217" s="18"/>
      <c r="N217" s="18"/>
      <c r="O217" s="18"/>
      <c r="P217" s="18"/>
      <c r="Q217" s="18"/>
      <c r="R217" s="18"/>
      <c r="S217" s="18"/>
      <c r="T217" s="78"/>
      <c r="U217" s="179">
        <v>0</v>
      </c>
      <c r="V217" s="174">
        <v>0</v>
      </c>
      <c r="W217" s="173">
        <f t="shared" si="42"/>
        <v>0</v>
      </c>
      <c r="X217" s="168">
        <f t="shared" si="57"/>
        <v>0</v>
      </c>
      <c r="Y217" s="178">
        <v>0</v>
      </c>
      <c r="Z217" s="177">
        <f t="shared" si="44"/>
        <v>0</v>
      </c>
      <c r="AA217" s="176"/>
      <c r="AB217" s="176"/>
      <c r="AC217" s="168">
        <f t="shared" si="58"/>
        <v>0</v>
      </c>
      <c r="AD217" s="167">
        <f t="shared" si="59"/>
        <v>0</v>
      </c>
      <c r="AE217" s="168">
        <f t="shared" si="60"/>
        <v>0</v>
      </c>
      <c r="AF217" s="165"/>
      <c r="AG217" s="175">
        <v>0</v>
      </c>
      <c r="AH217" s="174">
        <v>0</v>
      </c>
      <c r="AI217" s="173">
        <f t="shared" si="48"/>
        <v>0</v>
      </c>
      <c r="AJ217" s="168">
        <f t="shared" si="61"/>
        <v>0</v>
      </c>
      <c r="AK217" s="172">
        <v>0</v>
      </c>
      <c r="AL217" s="171">
        <f t="shared" si="62"/>
        <v>0</v>
      </c>
      <c r="AM217" s="180"/>
      <c r="AN217" s="176"/>
      <c r="AO217" s="168">
        <f t="shared" si="63"/>
        <v>0</v>
      </c>
      <c r="AP217" s="167">
        <f t="shared" si="64"/>
        <v>0</v>
      </c>
      <c r="AQ217" s="166">
        <f t="shared" si="65"/>
        <v>0</v>
      </c>
      <c r="AR217" s="165"/>
    </row>
    <row r="218" spans="1:44" x14ac:dyDescent="0.25">
      <c r="A218" s="365"/>
      <c r="B218" s="7" t="s">
        <v>94</v>
      </c>
      <c r="C218" s="338"/>
      <c r="D218" s="338"/>
      <c r="E218" s="338"/>
      <c r="F218" s="338"/>
      <c r="G218" s="338"/>
      <c r="H218" s="338"/>
      <c r="I218" s="163"/>
      <c r="J218" s="18"/>
      <c r="K218" s="18"/>
      <c r="L218" s="18"/>
      <c r="M218" s="18"/>
      <c r="N218" s="18"/>
      <c r="O218" s="18"/>
      <c r="P218" s="18"/>
      <c r="Q218" s="18"/>
      <c r="R218" s="18"/>
      <c r="S218" s="18"/>
      <c r="T218" s="78"/>
      <c r="U218" s="179">
        <v>0</v>
      </c>
      <c r="V218" s="174">
        <v>0</v>
      </c>
      <c r="W218" s="173">
        <f t="shared" si="42"/>
        <v>0</v>
      </c>
      <c r="X218" s="168">
        <f t="shared" si="57"/>
        <v>0</v>
      </c>
      <c r="Y218" s="178">
        <v>0</v>
      </c>
      <c r="Z218" s="177">
        <f t="shared" si="44"/>
        <v>0</v>
      </c>
      <c r="AA218" s="176"/>
      <c r="AB218" s="176"/>
      <c r="AC218" s="168">
        <f t="shared" si="58"/>
        <v>0</v>
      </c>
      <c r="AD218" s="167">
        <f t="shared" si="59"/>
        <v>0</v>
      </c>
      <c r="AE218" s="168">
        <f t="shared" si="60"/>
        <v>0</v>
      </c>
      <c r="AF218" s="165"/>
      <c r="AG218" s="175">
        <v>0</v>
      </c>
      <c r="AH218" s="174">
        <v>0</v>
      </c>
      <c r="AI218" s="173">
        <f t="shared" si="48"/>
        <v>0</v>
      </c>
      <c r="AJ218" s="168">
        <f t="shared" si="61"/>
        <v>0</v>
      </c>
      <c r="AK218" s="172">
        <v>0</v>
      </c>
      <c r="AL218" s="171">
        <f t="shared" si="62"/>
        <v>0</v>
      </c>
      <c r="AM218" s="180"/>
      <c r="AN218" s="176"/>
      <c r="AO218" s="168">
        <f t="shared" si="63"/>
        <v>0</v>
      </c>
      <c r="AP218" s="167">
        <f t="shared" si="64"/>
        <v>0</v>
      </c>
      <c r="AQ218" s="166">
        <f t="shared" si="65"/>
        <v>0</v>
      </c>
      <c r="AR218" s="165"/>
    </row>
    <row r="219" spans="1:44" x14ac:dyDescent="0.25">
      <c r="A219" s="365"/>
      <c r="B219" s="7" t="s">
        <v>95</v>
      </c>
      <c r="C219" s="338"/>
      <c r="D219" s="338"/>
      <c r="E219" s="338"/>
      <c r="F219" s="338"/>
      <c r="G219" s="338"/>
      <c r="H219" s="338"/>
      <c r="I219" s="163"/>
      <c r="J219" s="18"/>
      <c r="K219" s="18"/>
      <c r="L219" s="18"/>
      <c r="M219" s="18"/>
      <c r="N219" s="18"/>
      <c r="O219" s="18"/>
      <c r="P219" s="18"/>
      <c r="Q219" s="18"/>
      <c r="R219" s="18"/>
      <c r="S219" s="18"/>
      <c r="T219" s="78"/>
      <c r="U219" s="179">
        <v>0</v>
      </c>
      <c r="V219" s="174">
        <v>0</v>
      </c>
      <c r="W219" s="173">
        <f t="shared" si="42"/>
        <v>0</v>
      </c>
      <c r="X219" s="168">
        <f t="shared" si="57"/>
        <v>0</v>
      </c>
      <c r="Y219" s="178">
        <v>0</v>
      </c>
      <c r="Z219" s="177">
        <f t="shared" si="44"/>
        <v>0</v>
      </c>
      <c r="AA219" s="176"/>
      <c r="AB219" s="176"/>
      <c r="AC219" s="168">
        <f t="shared" si="58"/>
        <v>0</v>
      </c>
      <c r="AD219" s="167">
        <f t="shared" si="59"/>
        <v>0</v>
      </c>
      <c r="AE219" s="168">
        <f t="shared" si="60"/>
        <v>0</v>
      </c>
      <c r="AF219" s="165"/>
      <c r="AG219" s="175">
        <v>0</v>
      </c>
      <c r="AH219" s="174">
        <v>0</v>
      </c>
      <c r="AI219" s="173">
        <f t="shared" si="48"/>
        <v>0</v>
      </c>
      <c r="AJ219" s="168">
        <f t="shared" si="61"/>
        <v>0</v>
      </c>
      <c r="AK219" s="172">
        <v>0</v>
      </c>
      <c r="AL219" s="171">
        <f t="shared" si="62"/>
        <v>0</v>
      </c>
      <c r="AM219" s="170"/>
      <c r="AN219" s="169"/>
      <c r="AO219" s="168">
        <f t="shared" si="63"/>
        <v>0</v>
      </c>
      <c r="AP219" s="167">
        <f t="shared" si="64"/>
        <v>0</v>
      </c>
      <c r="AQ219" s="166">
        <f t="shared" si="65"/>
        <v>0</v>
      </c>
      <c r="AR219" s="165"/>
    </row>
    <row r="220" spans="1:44" x14ac:dyDescent="0.25">
      <c r="A220" s="365"/>
      <c r="B220" s="7" t="s">
        <v>393</v>
      </c>
      <c r="C220" s="338"/>
      <c r="D220" s="338"/>
      <c r="E220" s="338"/>
      <c r="F220" s="338"/>
      <c r="G220" s="338"/>
      <c r="H220" s="338"/>
      <c r="I220" s="163"/>
      <c r="J220" s="18"/>
      <c r="K220" s="18"/>
      <c r="L220" s="18"/>
      <c r="M220" s="18"/>
      <c r="N220" s="18"/>
      <c r="O220" s="18"/>
      <c r="P220" s="18"/>
      <c r="Q220" s="18"/>
      <c r="R220" s="18"/>
      <c r="S220" s="18"/>
      <c r="T220" s="78"/>
      <c r="U220" s="179">
        <v>0</v>
      </c>
      <c r="V220" s="174">
        <v>0</v>
      </c>
      <c r="W220" s="173">
        <f t="shared" si="42"/>
        <v>0</v>
      </c>
      <c r="X220" s="168">
        <f t="shared" si="57"/>
        <v>0</v>
      </c>
      <c r="Y220" s="178">
        <v>0</v>
      </c>
      <c r="Z220" s="177">
        <f t="shared" si="44"/>
        <v>0</v>
      </c>
      <c r="AA220" s="176"/>
      <c r="AB220" s="176"/>
      <c r="AC220" s="168">
        <f t="shared" si="58"/>
        <v>0</v>
      </c>
      <c r="AD220" s="167">
        <f t="shared" si="59"/>
        <v>0</v>
      </c>
      <c r="AE220" s="168">
        <f t="shared" si="60"/>
        <v>0</v>
      </c>
      <c r="AF220" s="165"/>
      <c r="AG220" s="175">
        <v>0</v>
      </c>
      <c r="AH220" s="174">
        <v>0</v>
      </c>
      <c r="AI220" s="173">
        <f t="shared" si="48"/>
        <v>0</v>
      </c>
      <c r="AJ220" s="168">
        <f t="shared" si="61"/>
        <v>0</v>
      </c>
      <c r="AK220" s="172">
        <v>0</v>
      </c>
      <c r="AL220" s="171">
        <f t="shared" si="62"/>
        <v>0</v>
      </c>
      <c r="AM220" s="315"/>
      <c r="AN220" s="316"/>
      <c r="AO220" s="168">
        <f t="shared" si="63"/>
        <v>0</v>
      </c>
      <c r="AP220" s="167">
        <f t="shared" si="64"/>
        <v>0</v>
      </c>
      <c r="AQ220" s="166">
        <f t="shared" si="65"/>
        <v>0</v>
      </c>
      <c r="AR220" s="165"/>
    </row>
    <row r="221" spans="1:44" hidden="1" x14ac:dyDescent="0.25">
      <c r="A221" s="365"/>
      <c r="B221" s="256" t="s">
        <v>190</v>
      </c>
      <c r="C221" s="338"/>
      <c r="D221" s="338"/>
      <c r="E221" s="338"/>
      <c r="F221" s="338"/>
      <c r="G221" s="338"/>
      <c r="H221" s="338"/>
      <c r="I221" s="163"/>
      <c r="J221" s="18"/>
      <c r="K221" s="18"/>
      <c r="L221" s="18"/>
      <c r="M221" s="18"/>
      <c r="N221" s="18"/>
      <c r="O221" s="18"/>
      <c r="P221" s="18"/>
      <c r="Q221" s="18"/>
      <c r="R221" s="18"/>
      <c r="S221" s="18"/>
      <c r="T221" s="78"/>
      <c r="U221" s="179">
        <v>0</v>
      </c>
      <c r="V221" s="174">
        <v>0</v>
      </c>
      <c r="W221" s="173">
        <f t="shared" si="42"/>
        <v>0</v>
      </c>
      <c r="X221" s="168">
        <f t="shared" si="57"/>
        <v>0</v>
      </c>
      <c r="Y221" s="178">
        <v>0</v>
      </c>
      <c r="Z221" s="177">
        <f t="shared" si="44"/>
        <v>0</v>
      </c>
      <c r="AA221" s="176"/>
      <c r="AB221" s="176"/>
      <c r="AC221" s="168">
        <f t="shared" si="58"/>
        <v>0</v>
      </c>
      <c r="AD221" s="167">
        <f t="shared" si="59"/>
        <v>0</v>
      </c>
      <c r="AE221" s="168">
        <f t="shared" si="60"/>
        <v>0</v>
      </c>
      <c r="AF221" s="165"/>
      <c r="AG221" s="175">
        <v>0</v>
      </c>
      <c r="AH221" s="174">
        <v>0</v>
      </c>
      <c r="AI221" s="173">
        <f t="shared" si="48"/>
        <v>0</v>
      </c>
      <c r="AJ221" s="168">
        <f t="shared" si="61"/>
        <v>0</v>
      </c>
      <c r="AK221" s="172">
        <v>0</v>
      </c>
      <c r="AL221" s="171">
        <f t="shared" si="62"/>
        <v>0</v>
      </c>
      <c r="AM221" s="170"/>
      <c r="AN221" s="169"/>
      <c r="AO221" s="168">
        <f t="shared" si="63"/>
        <v>0</v>
      </c>
      <c r="AP221" s="167">
        <f t="shared" si="64"/>
        <v>0</v>
      </c>
      <c r="AQ221" s="166">
        <f t="shared" si="65"/>
        <v>0</v>
      </c>
      <c r="AR221" s="165"/>
    </row>
    <row r="222" spans="1:44" hidden="1" x14ac:dyDescent="0.25">
      <c r="A222" s="365"/>
      <c r="B222" s="256" t="s">
        <v>189</v>
      </c>
      <c r="C222" s="338"/>
      <c r="D222" s="338"/>
      <c r="E222" s="338"/>
      <c r="F222" s="338"/>
      <c r="G222" s="338"/>
      <c r="H222" s="338"/>
      <c r="I222" s="163"/>
      <c r="J222" s="18"/>
      <c r="K222" s="18"/>
      <c r="L222" s="18"/>
      <c r="M222" s="18"/>
      <c r="N222" s="18"/>
      <c r="O222" s="18"/>
      <c r="P222" s="18"/>
      <c r="Q222" s="18"/>
      <c r="R222" s="18"/>
      <c r="S222" s="18"/>
      <c r="T222" s="78"/>
      <c r="U222" s="179">
        <v>0</v>
      </c>
      <c r="V222" s="174">
        <v>0</v>
      </c>
      <c r="W222" s="173">
        <f t="shared" si="42"/>
        <v>0</v>
      </c>
      <c r="X222" s="168">
        <f t="shared" si="57"/>
        <v>0</v>
      </c>
      <c r="Y222" s="178">
        <v>0</v>
      </c>
      <c r="Z222" s="177">
        <f t="shared" si="44"/>
        <v>0</v>
      </c>
      <c r="AA222" s="176"/>
      <c r="AB222" s="176"/>
      <c r="AC222" s="168">
        <f t="shared" si="58"/>
        <v>0</v>
      </c>
      <c r="AD222" s="167">
        <f t="shared" si="59"/>
        <v>0</v>
      </c>
      <c r="AE222" s="168">
        <f t="shared" si="60"/>
        <v>0</v>
      </c>
      <c r="AF222" s="165"/>
      <c r="AG222" s="175">
        <v>0</v>
      </c>
      <c r="AH222" s="174">
        <v>0</v>
      </c>
      <c r="AI222" s="173">
        <f t="shared" si="48"/>
        <v>0</v>
      </c>
      <c r="AJ222" s="168">
        <f t="shared" si="61"/>
        <v>0</v>
      </c>
      <c r="AK222" s="172">
        <v>0</v>
      </c>
      <c r="AL222" s="171">
        <f t="shared" si="62"/>
        <v>0</v>
      </c>
      <c r="AM222" s="170"/>
      <c r="AN222" s="169"/>
      <c r="AO222" s="168">
        <f t="shared" si="63"/>
        <v>0</v>
      </c>
      <c r="AP222" s="167">
        <f t="shared" si="64"/>
        <v>0</v>
      </c>
      <c r="AQ222" s="166">
        <f t="shared" si="65"/>
        <v>0</v>
      </c>
      <c r="AR222" s="165"/>
    </row>
    <row r="223" spans="1:44" hidden="1" x14ac:dyDescent="0.25">
      <c r="A223" s="365"/>
      <c r="B223" s="256" t="s">
        <v>188</v>
      </c>
      <c r="C223" s="338"/>
      <c r="D223" s="338"/>
      <c r="E223" s="338"/>
      <c r="F223" s="338"/>
      <c r="G223" s="338"/>
      <c r="H223" s="338"/>
      <c r="I223" s="163"/>
      <c r="J223" s="18"/>
      <c r="K223" s="18"/>
      <c r="L223" s="18"/>
      <c r="M223" s="18"/>
      <c r="N223" s="18"/>
      <c r="O223" s="18"/>
      <c r="P223" s="18"/>
      <c r="Q223" s="18"/>
      <c r="R223" s="18"/>
      <c r="S223" s="18"/>
      <c r="T223" s="78"/>
      <c r="U223" s="179">
        <v>0</v>
      </c>
      <c r="V223" s="174">
        <v>0</v>
      </c>
      <c r="W223" s="173">
        <f t="shared" si="42"/>
        <v>0</v>
      </c>
      <c r="X223" s="168">
        <f t="shared" si="57"/>
        <v>0</v>
      </c>
      <c r="Y223" s="178">
        <v>0</v>
      </c>
      <c r="Z223" s="177">
        <f t="shared" si="44"/>
        <v>0</v>
      </c>
      <c r="AA223" s="176"/>
      <c r="AB223" s="176"/>
      <c r="AC223" s="168">
        <f t="shared" si="58"/>
        <v>0</v>
      </c>
      <c r="AD223" s="167">
        <f t="shared" si="59"/>
        <v>0</v>
      </c>
      <c r="AE223" s="168">
        <f t="shared" si="60"/>
        <v>0</v>
      </c>
      <c r="AF223" s="165"/>
      <c r="AG223" s="175">
        <v>0</v>
      </c>
      <c r="AH223" s="174">
        <v>0</v>
      </c>
      <c r="AI223" s="173">
        <f t="shared" si="48"/>
        <v>0</v>
      </c>
      <c r="AJ223" s="168">
        <f t="shared" si="61"/>
        <v>0</v>
      </c>
      <c r="AK223" s="172">
        <v>0</v>
      </c>
      <c r="AL223" s="171">
        <f t="shared" si="62"/>
        <v>0</v>
      </c>
      <c r="AM223" s="170"/>
      <c r="AN223" s="169"/>
      <c r="AO223" s="168">
        <f t="shared" si="63"/>
        <v>0</v>
      </c>
      <c r="AP223" s="167">
        <f t="shared" si="64"/>
        <v>0</v>
      </c>
      <c r="AQ223" s="166">
        <f t="shared" si="65"/>
        <v>0</v>
      </c>
      <c r="AR223" s="165"/>
    </row>
    <row r="224" spans="1:44" hidden="1" x14ac:dyDescent="0.25">
      <c r="A224" s="365"/>
      <c r="B224" s="256" t="s">
        <v>187</v>
      </c>
      <c r="C224" s="338"/>
      <c r="D224" s="338"/>
      <c r="E224" s="338"/>
      <c r="F224" s="338"/>
      <c r="G224" s="338"/>
      <c r="H224" s="338"/>
      <c r="I224" s="163"/>
      <c r="J224" s="18"/>
      <c r="K224" s="18"/>
      <c r="L224" s="18"/>
      <c r="M224" s="18"/>
      <c r="N224" s="18"/>
      <c r="O224" s="18"/>
      <c r="P224" s="18"/>
      <c r="Q224" s="18"/>
      <c r="R224" s="18"/>
      <c r="S224" s="18"/>
      <c r="T224" s="78"/>
      <c r="U224" s="179">
        <v>0</v>
      </c>
      <c r="V224" s="174">
        <v>0</v>
      </c>
      <c r="W224" s="173">
        <f t="shared" si="42"/>
        <v>0</v>
      </c>
      <c r="X224" s="168">
        <f t="shared" si="57"/>
        <v>0</v>
      </c>
      <c r="Y224" s="178">
        <v>0</v>
      </c>
      <c r="Z224" s="177">
        <f t="shared" si="44"/>
        <v>0</v>
      </c>
      <c r="AA224" s="176"/>
      <c r="AB224" s="176"/>
      <c r="AC224" s="168">
        <f t="shared" si="58"/>
        <v>0</v>
      </c>
      <c r="AD224" s="167">
        <f t="shared" si="59"/>
        <v>0</v>
      </c>
      <c r="AE224" s="168">
        <f t="shared" si="60"/>
        <v>0</v>
      </c>
      <c r="AF224" s="165"/>
      <c r="AG224" s="175">
        <v>0</v>
      </c>
      <c r="AH224" s="174">
        <v>0</v>
      </c>
      <c r="AI224" s="173">
        <f t="shared" si="48"/>
        <v>0</v>
      </c>
      <c r="AJ224" s="168">
        <f t="shared" si="61"/>
        <v>0</v>
      </c>
      <c r="AK224" s="172">
        <v>0</v>
      </c>
      <c r="AL224" s="171">
        <f t="shared" si="62"/>
        <v>0</v>
      </c>
      <c r="AM224" s="170"/>
      <c r="AN224" s="169"/>
      <c r="AO224" s="168">
        <f t="shared" si="63"/>
        <v>0</v>
      </c>
      <c r="AP224" s="167">
        <f t="shared" si="64"/>
        <v>0</v>
      </c>
      <c r="AQ224" s="166">
        <f t="shared" si="65"/>
        <v>0</v>
      </c>
      <c r="AR224" s="165"/>
    </row>
    <row r="225" spans="1:44" hidden="1" x14ac:dyDescent="0.25">
      <c r="A225" s="365"/>
      <c r="B225" s="256" t="s">
        <v>186</v>
      </c>
      <c r="C225" s="338"/>
      <c r="D225" s="338"/>
      <c r="E225" s="338"/>
      <c r="F225" s="338"/>
      <c r="G225" s="338"/>
      <c r="H225" s="338"/>
      <c r="I225" s="163"/>
      <c r="J225" s="18"/>
      <c r="K225" s="18"/>
      <c r="L225" s="18"/>
      <c r="M225" s="18"/>
      <c r="N225" s="18"/>
      <c r="O225" s="18"/>
      <c r="P225" s="18"/>
      <c r="Q225" s="18"/>
      <c r="R225" s="18"/>
      <c r="S225" s="18"/>
      <c r="T225" s="78"/>
      <c r="U225" s="179">
        <v>0</v>
      </c>
      <c r="V225" s="174">
        <v>0</v>
      </c>
      <c r="W225" s="173">
        <f t="shared" si="42"/>
        <v>0</v>
      </c>
      <c r="X225" s="168">
        <f t="shared" si="57"/>
        <v>0</v>
      </c>
      <c r="Y225" s="178">
        <v>0</v>
      </c>
      <c r="Z225" s="177">
        <f t="shared" si="44"/>
        <v>0</v>
      </c>
      <c r="AA225" s="176"/>
      <c r="AB225" s="176"/>
      <c r="AC225" s="168">
        <f t="shared" si="58"/>
        <v>0</v>
      </c>
      <c r="AD225" s="167">
        <f t="shared" si="59"/>
        <v>0</v>
      </c>
      <c r="AE225" s="168">
        <f t="shared" si="60"/>
        <v>0</v>
      </c>
      <c r="AF225" s="165"/>
      <c r="AG225" s="175">
        <v>0</v>
      </c>
      <c r="AH225" s="174">
        <v>0</v>
      </c>
      <c r="AI225" s="173">
        <f t="shared" si="48"/>
        <v>0</v>
      </c>
      <c r="AJ225" s="168">
        <f t="shared" si="61"/>
        <v>0</v>
      </c>
      <c r="AK225" s="172">
        <v>0</v>
      </c>
      <c r="AL225" s="171">
        <f t="shared" si="62"/>
        <v>0</v>
      </c>
      <c r="AM225" s="170"/>
      <c r="AN225" s="169"/>
      <c r="AO225" s="168">
        <f t="shared" si="63"/>
        <v>0</v>
      </c>
      <c r="AP225" s="167">
        <f t="shared" si="64"/>
        <v>0</v>
      </c>
      <c r="AQ225" s="166">
        <f t="shared" si="65"/>
        <v>0</v>
      </c>
      <c r="AR225" s="165"/>
    </row>
    <row r="226" spans="1:44" hidden="1" x14ac:dyDescent="0.25">
      <c r="A226" s="365"/>
      <c r="B226" s="256" t="s">
        <v>185</v>
      </c>
      <c r="C226" s="338"/>
      <c r="D226" s="338"/>
      <c r="E226" s="338"/>
      <c r="F226" s="338"/>
      <c r="G226" s="338"/>
      <c r="H226" s="338"/>
      <c r="I226" s="163"/>
      <c r="J226" s="18"/>
      <c r="K226" s="18"/>
      <c r="L226" s="18"/>
      <c r="M226" s="18"/>
      <c r="N226" s="18"/>
      <c r="O226" s="18"/>
      <c r="P226" s="18"/>
      <c r="Q226" s="18"/>
      <c r="R226" s="18"/>
      <c r="S226" s="18"/>
      <c r="T226" s="78"/>
      <c r="U226" s="179">
        <v>0</v>
      </c>
      <c r="V226" s="174">
        <v>0</v>
      </c>
      <c r="W226" s="173">
        <f t="shared" si="42"/>
        <v>0</v>
      </c>
      <c r="X226" s="168">
        <f t="shared" si="57"/>
        <v>0</v>
      </c>
      <c r="Y226" s="178">
        <v>0</v>
      </c>
      <c r="Z226" s="177">
        <f t="shared" si="44"/>
        <v>0</v>
      </c>
      <c r="AA226" s="176"/>
      <c r="AB226" s="176"/>
      <c r="AC226" s="168">
        <f t="shared" si="58"/>
        <v>0</v>
      </c>
      <c r="AD226" s="167">
        <f t="shared" si="59"/>
        <v>0</v>
      </c>
      <c r="AE226" s="168">
        <f t="shared" si="60"/>
        <v>0</v>
      </c>
      <c r="AF226" s="165"/>
      <c r="AG226" s="175">
        <v>0</v>
      </c>
      <c r="AH226" s="174">
        <v>0</v>
      </c>
      <c r="AI226" s="173">
        <f t="shared" si="48"/>
        <v>0</v>
      </c>
      <c r="AJ226" s="168">
        <f t="shared" si="61"/>
        <v>0</v>
      </c>
      <c r="AK226" s="172">
        <v>0</v>
      </c>
      <c r="AL226" s="171">
        <f t="shared" si="62"/>
        <v>0</v>
      </c>
      <c r="AM226" s="170"/>
      <c r="AN226" s="169"/>
      <c r="AO226" s="168">
        <f t="shared" si="63"/>
        <v>0</v>
      </c>
      <c r="AP226" s="167">
        <f t="shared" si="64"/>
        <v>0</v>
      </c>
      <c r="AQ226" s="166">
        <f t="shared" si="65"/>
        <v>0</v>
      </c>
      <c r="AR226" s="165"/>
    </row>
    <row r="227" spans="1:44" hidden="1" x14ac:dyDescent="0.25">
      <c r="A227" s="365"/>
      <c r="B227" s="256" t="s">
        <v>184</v>
      </c>
      <c r="C227" s="338"/>
      <c r="D227" s="338"/>
      <c r="E227" s="338"/>
      <c r="F227" s="338"/>
      <c r="G227" s="338"/>
      <c r="H227" s="338"/>
      <c r="I227" s="163"/>
      <c r="J227" s="18"/>
      <c r="K227" s="18"/>
      <c r="L227" s="18"/>
      <c r="M227" s="18"/>
      <c r="N227" s="18"/>
      <c r="O227" s="18"/>
      <c r="P227" s="18"/>
      <c r="Q227" s="18"/>
      <c r="R227" s="18"/>
      <c r="S227" s="18"/>
      <c r="T227" s="78"/>
      <c r="U227" s="179">
        <v>0</v>
      </c>
      <c r="V227" s="174">
        <v>0</v>
      </c>
      <c r="W227" s="173">
        <f t="shared" si="42"/>
        <v>0</v>
      </c>
      <c r="X227" s="168">
        <f t="shared" si="57"/>
        <v>0</v>
      </c>
      <c r="Y227" s="178">
        <v>0</v>
      </c>
      <c r="Z227" s="177">
        <f t="shared" si="44"/>
        <v>0</v>
      </c>
      <c r="AA227" s="176"/>
      <c r="AB227" s="176"/>
      <c r="AC227" s="168">
        <f t="shared" si="58"/>
        <v>0</v>
      </c>
      <c r="AD227" s="167">
        <f t="shared" si="59"/>
        <v>0</v>
      </c>
      <c r="AE227" s="168">
        <f t="shared" si="60"/>
        <v>0</v>
      </c>
      <c r="AF227" s="165"/>
      <c r="AG227" s="175">
        <v>0</v>
      </c>
      <c r="AH227" s="174">
        <v>0</v>
      </c>
      <c r="AI227" s="173">
        <f t="shared" si="48"/>
        <v>0</v>
      </c>
      <c r="AJ227" s="168">
        <f t="shared" si="61"/>
        <v>0</v>
      </c>
      <c r="AK227" s="172">
        <v>0</v>
      </c>
      <c r="AL227" s="171">
        <f t="shared" si="62"/>
        <v>0</v>
      </c>
      <c r="AM227" s="170"/>
      <c r="AN227" s="169"/>
      <c r="AO227" s="168">
        <f t="shared" si="63"/>
        <v>0</v>
      </c>
      <c r="AP227" s="167">
        <f t="shared" si="64"/>
        <v>0</v>
      </c>
      <c r="AQ227" s="166">
        <f t="shared" si="65"/>
        <v>0</v>
      </c>
      <c r="AR227" s="165"/>
    </row>
    <row r="228" spans="1:44" hidden="1" x14ac:dyDescent="0.25">
      <c r="A228" s="365"/>
      <c r="B228" s="256" t="s">
        <v>183</v>
      </c>
      <c r="C228" s="338"/>
      <c r="D228" s="338"/>
      <c r="E228" s="338"/>
      <c r="F228" s="338"/>
      <c r="G228" s="338"/>
      <c r="H228" s="338"/>
      <c r="I228" s="163"/>
      <c r="J228" s="18"/>
      <c r="K228" s="18"/>
      <c r="L228" s="18"/>
      <c r="M228" s="18"/>
      <c r="N228" s="18"/>
      <c r="O228" s="18"/>
      <c r="P228" s="18"/>
      <c r="Q228" s="18"/>
      <c r="R228" s="18"/>
      <c r="S228" s="18"/>
      <c r="T228" s="78"/>
      <c r="U228" s="179">
        <v>0</v>
      </c>
      <c r="V228" s="174">
        <v>0</v>
      </c>
      <c r="W228" s="173">
        <f t="shared" si="42"/>
        <v>0</v>
      </c>
      <c r="X228" s="168">
        <f t="shared" si="57"/>
        <v>0</v>
      </c>
      <c r="Y228" s="178">
        <v>0</v>
      </c>
      <c r="Z228" s="177">
        <f t="shared" si="44"/>
        <v>0</v>
      </c>
      <c r="AA228" s="176"/>
      <c r="AB228" s="176"/>
      <c r="AC228" s="168">
        <f t="shared" si="58"/>
        <v>0</v>
      </c>
      <c r="AD228" s="167">
        <f t="shared" si="59"/>
        <v>0</v>
      </c>
      <c r="AE228" s="168">
        <f t="shared" si="60"/>
        <v>0</v>
      </c>
      <c r="AF228" s="165"/>
      <c r="AG228" s="175">
        <v>0</v>
      </c>
      <c r="AH228" s="174">
        <v>0</v>
      </c>
      <c r="AI228" s="173">
        <f t="shared" si="48"/>
        <v>0</v>
      </c>
      <c r="AJ228" s="168">
        <f t="shared" si="61"/>
        <v>0</v>
      </c>
      <c r="AK228" s="172">
        <v>0</v>
      </c>
      <c r="AL228" s="171">
        <f t="shared" si="62"/>
        <v>0</v>
      </c>
      <c r="AM228" s="170"/>
      <c r="AN228" s="169"/>
      <c r="AO228" s="168">
        <f t="shared" si="63"/>
        <v>0</v>
      </c>
      <c r="AP228" s="167">
        <f t="shared" si="64"/>
        <v>0</v>
      </c>
      <c r="AQ228" s="166">
        <f t="shared" si="65"/>
        <v>0</v>
      </c>
      <c r="AR228" s="165"/>
    </row>
    <row r="229" spans="1:44" hidden="1" x14ac:dyDescent="0.25">
      <c r="A229" s="365"/>
      <c r="B229" s="256" t="s">
        <v>182</v>
      </c>
      <c r="C229" s="338"/>
      <c r="D229" s="338"/>
      <c r="E229" s="338"/>
      <c r="F229" s="338"/>
      <c r="G229" s="338"/>
      <c r="H229" s="338"/>
      <c r="I229" s="163"/>
      <c r="J229" s="18"/>
      <c r="K229" s="18"/>
      <c r="L229" s="18"/>
      <c r="M229" s="18"/>
      <c r="N229" s="18"/>
      <c r="O229" s="18"/>
      <c r="P229" s="18"/>
      <c r="Q229" s="18"/>
      <c r="R229" s="18"/>
      <c r="S229" s="18"/>
      <c r="T229" s="78"/>
      <c r="U229" s="179">
        <v>0</v>
      </c>
      <c r="V229" s="174">
        <v>0</v>
      </c>
      <c r="W229" s="173">
        <f t="shared" si="42"/>
        <v>0</v>
      </c>
      <c r="X229" s="168">
        <f t="shared" si="57"/>
        <v>0</v>
      </c>
      <c r="Y229" s="178">
        <v>0</v>
      </c>
      <c r="Z229" s="177">
        <f t="shared" si="44"/>
        <v>0</v>
      </c>
      <c r="AA229" s="176"/>
      <c r="AB229" s="176"/>
      <c r="AC229" s="168">
        <f t="shared" si="58"/>
        <v>0</v>
      </c>
      <c r="AD229" s="167">
        <f t="shared" si="59"/>
        <v>0</v>
      </c>
      <c r="AE229" s="168">
        <f t="shared" si="60"/>
        <v>0</v>
      </c>
      <c r="AF229" s="165"/>
      <c r="AG229" s="175">
        <v>0</v>
      </c>
      <c r="AH229" s="174">
        <v>0</v>
      </c>
      <c r="AI229" s="173">
        <f t="shared" si="48"/>
        <v>0</v>
      </c>
      <c r="AJ229" s="168">
        <f t="shared" si="61"/>
        <v>0</v>
      </c>
      <c r="AK229" s="172">
        <v>0</v>
      </c>
      <c r="AL229" s="171">
        <f t="shared" si="62"/>
        <v>0</v>
      </c>
      <c r="AM229" s="170"/>
      <c r="AN229" s="169"/>
      <c r="AO229" s="168">
        <f t="shared" si="63"/>
        <v>0</v>
      </c>
      <c r="AP229" s="167">
        <f t="shared" si="64"/>
        <v>0</v>
      </c>
      <c r="AQ229" s="166">
        <f t="shared" si="65"/>
        <v>0</v>
      </c>
      <c r="AR229" s="165"/>
    </row>
    <row r="230" spans="1:44" hidden="1" x14ac:dyDescent="0.25">
      <c r="A230" s="365"/>
      <c r="B230" s="256" t="s">
        <v>181</v>
      </c>
      <c r="C230" s="338"/>
      <c r="D230" s="338"/>
      <c r="E230" s="338"/>
      <c r="F230" s="338"/>
      <c r="G230" s="338"/>
      <c r="H230" s="338"/>
      <c r="I230" s="163"/>
      <c r="J230" s="18"/>
      <c r="K230" s="18"/>
      <c r="L230" s="18"/>
      <c r="M230" s="18"/>
      <c r="N230" s="18"/>
      <c r="O230" s="18"/>
      <c r="P230" s="18"/>
      <c r="Q230" s="18"/>
      <c r="R230" s="18"/>
      <c r="S230" s="18"/>
      <c r="T230" s="78"/>
      <c r="U230" s="179">
        <v>0</v>
      </c>
      <c r="V230" s="174">
        <v>0</v>
      </c>
      <c r="W230" s="173">
        <f t="shared" si="42"/>
        <v>0</v>
      </c>
      <c r="X230" s="168">
        <f t="shared" si="57"/>
        <v>0</v>
      </c>
      <c r="Y230" s="178">
        <v>0</v>
      </c>
      <c r="Z230" s="177">
        <f t="shared" si="44"/>
        <v>0</v>
      </c>
      <c r="AA230" s="176"/>
      <c r="AB230" s="176"/>
      <c r="AC230" s="168">
        <f t="shared" si="58"/>
        <v>0</v>
      </c>
      <c r="AD230" s="167">
        <f t="shared" si="59"/>
        <v>0</v>
      </c>
      <c r="AE230" s="168">
        <f t="shared" si="60"/>
        <v>0</v>
      </c>
      <c r="AF230" s="165"/>
      <c r="AG230" s="175">
        <v>0</v>
      </c>
      <c r="AH230" s="174">
        <v>0</v>
      </c>
      <c r="AI230" s="173">
        <f t="shared" si="48"/>
        <v>0</v>
      </c>
      <c r="AJ230" s="168">
        <f t="shared" si="61"/>
        <v>0</v>
      </c>
      <c r="AK230" s="172">
        <v>0</v>
      </c>
      <c r="AL230" s="171">
        <f t="shared" si="62"/>
        <v>0</v>
      </c>
      <c r="AM230" s="170"/>
      <c r="AN230" s="169"/>
      <c r="AO230" s="168">
        <f t="shared" si="63"/>
        <v>0</v>
      </c>
      <c r="AP230" s="167">
        <f t="shared" si="64"/>
        <v>0</v>
      </c>
      <c r="AQ230" s="166">
        <f t="shared" si="65"/>
        <v>0</v>
      </c>
      <c r="AR230" s="165"/>
    </row>
    <row r="231" spans="1:44" hidden="1" x14ac:dyDescent="0.25">
      <c r="A231" s="365"/>
      <c r="B231" s="256" t="s">
        <v>180</v>
      </c>
      <c r="C231" s="338"/>
      <c r="D231" s="338"/>
      <c r="E231" s="338"/>
      <c r="F231" s="338"/>
      <c r="G231" s="338"/>
      <c r="H231" s="338"/>
      <c r="I231" s="163"/>
      <c r="J231" s="18"/>
      <c r="K231" s="18"/>
      <c r="L231" s="18"/>
      <c r="M231" s="18"/>
      <c r="N231" s="18"/>
      <c r="O231" s="18"/>
      <c r="P231" s="18"/>
      <c r="Q231" s="18"/>
      <c r="R231" s="18"/>
      <c r="S231" s="18"/>
      <c r="T231" s="78"/>
      <c r="U231" s="179">
        <v>0</v>
      </c>
      <c r="V231" s="174">
        <v>0</v>
      </c>
      <c r="W231" s="173">
        <f t="shared" si="42"/>
        <v>0</v>
      </c>
      <c r="X231" s="168">
        <f t="shared" si="57"/>
        <v>0</v>
      </c>
      <c r="Y231" s="178">
        <v>0</v>
      </c>
      <c r="Z231" s="177">
        <f t="shared" si="44"/>
        <v>0</v>
      </c>
      <c r="AA231" s="176"/>
      <c r="AB231" s="176"/>
      <c r="AC231" s="168">
        <f t="shared" si="58"/>
        <v>0</v>
      </c>
      <c r="AD231" s="167">
        <f t="shared" si="59"/>
        <v>0</v>
      </c>
      <c r="AE231" s="168">
        <f t="shared" si="60"/>
        <v>0</v>
      </c>
      <c r="AF231" s="165"/>
      <c r="AG231" s="175">
        <v>0</v>
      </c>
      <c r="AH231" s="174">
        <v>0</v>
      </c>
      <c r="AI231" s="173">
        <f t="shared" si="48"/>
        <v>0</v>
      </c>
      <c r="AJ231" s="168">
        <f t="shared" si="61"/>
        <v>0</v>
      </c>
      <c r="AK231" s="172">
        <v>0</v>
      </c>
      <c r="AL231" s="171">
        <f t="shared" si="62"/>
        <v>0</v>
      </c>
      <c r="AM231" s="170"/>
      <c r="AN231" s="169"/>
      <c r="AO231" s="168">
        <f t="shared" si="63"/>
        <v>0</v>
      </c>
      <c r="AP231" s="167">
        <f t="shared" si="64"/>
        <v>0</v>
      </c>
      <c r="AQ231" s="166">
        <f t="shared" si="65"/>
        <v>0</v>
      </c>
      <c r="AR231" s="165"/>
    </row>
    <row r="232" spans="1:44" hidden="1" x14ac:dyDescent="0.25">
      <c r="A232" s="365"/>
      <c r="B232" s="256" t="s">
        <v>179</v>
      </c>
      <c r="C232" s="338"/>
      <c r="D232" s="338"/>
      <c r="E232" s="338"/>
      <c r="F232" s="338"/>
      <c r="G232" s="338"/>
      <c r="H232" s="338"/>
      <c r="I232" s="163"/>
      <c r="J232" s="18"/>
      <c r="K232" s="18"/>
      <c r="L232" s="18"/>
      <c r="M232" s="18"/>
      <c r="N232" s="18"/>
      <c r="O232" s="18"/>
      <c r="P232" s="18"/>
      <c r="Q232" s="18"/>
      <c r="R232" s="18"/>
      <c r="S232" s="18"/>
      <c r="T232" s="78"/>
      <c r="U232" s="179">
        <v>0</v>
      </c>
      <c r="V232" s="174">
        <v>0</v>
      </c>
      <c r="W232" s="173">
        <f t="shared" si="42"/>
        <v>0</v>
      </c>
      <c r="X232" s="168">
        <f t="shared" si="57"/>
        <v>0</v>
      </c>
      <c r="Y232" s="178">
        <v>0</v>
      </c>
      <c r="Z232" s="177">
        <f t="shared" si="44"/>
        <v>0</v>
      </c>
      <c r="AA232" s="176"/>
      <c r="AB232" s="176"/>
      <c r="AC232" s="168">
        <f t="shared" si="58"/>
        <v>0</v>
      </c>
      <c r="AD232" s="167">
        <f t="shared" si="59"/>
        <v>0</v>
      </c>
      <c r="AE232" s="168">
        <f t="shared" si="60"/>
        <v>0</v>
      </c>
      <c r="AF232" s="165"/>
      <c r="AG232" s="175">
        <v>0</v>
      </c>
      <c r="AH232" s="174">
        <v>0</v>
      </c>
      <c r="AI232" s="173">
        <f t="shared" si="48"/>
        <v>0</v>
      </c>
      <c r="AJ232" s="168">
        <f t="shared" si="61"/>
        <v>0</v>
      </c>
      <c r="AK232" s="172">
        <v>0</v>
      </c>
      <c r="AL232" s="171">
        <f t="shared" si="62"/>
        <v>0</v>
      </c>
      <c r="AM232" s="170"/>
      <c r="AN232" s="169"/>
      <c r="AO232" s="168">
        <f t="shared" si="63"/>
        <v>0</v>
      </c>
      <c r="AP232" s="167">
        <f t="shared" si="64"/>
        <v>0</v>
      </c>
      <c r="AQ232" s="166">
        <f t="shared" si="65"/>
        <v>0</v>
      </c>
      <c r="AR232" s="165"/>
    </row>
    <row r="233" spans="1:44" hidden="1" x14ac:dyDescent="0.25">
      <c r="A233" s="365"/>
      <c r="B233" s="256" t="s">
        <v>178</v>
      </c>
      <c r="C233" s="338"/>
      <c r="D233" s="338"/>
      <c r="E233" s="338"/>
      <c r="F233" s="338"/>
      <c r="G233" s="338"/>
      <c r="H233" s="338"/>
      <c r="I233" s="163"/>
      <c r="J233" s="18"/>
      <c r="K233" s="18"/>
      <c r="L233" s="18"/>
      <c r="M233" s="18"/>
      <c r="N233" s="18"/>
      <c r="O233" s="18"/>
      <c r="P233" s="18"/>
      <c r="Q233" s="18"/>
      <c r="R233" s="18"/>
      <c r="S233" s="18"/>
      <c r="T233" s="78"/>
      <c r="U233" s="179">
        <v>0</v>
      </c>
      <c r="V233" s="174">
        <v>0</v>
      </c>
      <c r="W233" s="173">
        <f t="shared" si="42"/>
        <v>0</v>
      </c>
      <c r="X233" s="168">
        <f t="shared" si="57"/>
        <v>0</v>
      </c>
      <c r="Y233" s="178">
        <v>0</v>
      </c>
      <c r="Z233" s="177">
        <f t="shared" si="44"/>
        <v>0</v>
      </c>
      <c r="AA233" s="176"/>
      <c r="AB233" s="176"/>
      <c r="AC233" s="168">
        <f t="shared" si="58"/>
        <v>0</v>
      </c>
      <c r="AD233" s="167">
        <f t="shared" si="59"/>
        <v>0</v>
      </c>
      <c r="AE233" s="168">
        <f t="shared" si="60"/>
        <v>0</v>
      </c>
      <c r="AF233" s="165"/>
      <c r="AG233" s="175">
        <v>0</v>
      </c>
      <c r="AH233" s="174">
        <v>0</v>
      </c>
      <c r="AI233" s="173">
        <f t="shared" si="48"/>
        <v>0</v>
      </c>
      <c r="AJ233" s="168">
        <f t="shared" si="61"/>
        <v>0</v>
      </c>
      <c r="AK233" s="172">
        <v>0</v>
      </c>
      <c r="AL233" s="171">
        <f t="shared" si="62"/>
        <v>0</v>
      </c>
      <c r="AM233" s="170"/>
      <c r="AN233" s="169"/>
      <c r="AO233" s="168">
        <f t="shared" si="63"/>
        <v>0</v>
      </c>
      <c r="AP233" s="167">
        <f t="shared" si="64"/>
        <v>0</v>
      </c>
      <c r="AQ233" s="166">
        <f t="shared" si="65"/>
        <v>0</v>
      </c>
      <c r="AR233" s="165"/>
    </row>
    <row r="234" spans="1:44" hidden="1" x14ac:dyDescent="0.25">
      <c r="A234" s="365"/>
      <c r="B234" s="256" t="s">
        <v>177</v>
      </c>
      <c r="C234" s="338"/>
      <c r="D234" s="338"/>
      <c r="E234" s="338"/>
      <c r="F234" s="338"/>
      <c r="G234" s="338"/>
      <c r="H234" s="338"/>
      <c r="I234" s="163"/>
      <c r="J234" s="18"/>
      <c r="K234" s="18"/>
      <c r="L234" s="18"/>
      <c r="M234" s="18"/>
      <c r="N234" s="18"/>
      <c r="O234" s="18"/>
      <c r="P234" s="18"/>
      <c r="Q234" s="18"/>
      <c r="R234" s="18"/>
      <c r="S234" s="18"/>
      <c r="T234" s="78"/>
      <c r="U234" s="179">
        <v>0</v>
      </c>
      <c r="V234" s="174">
        <v>0</v>
      </c>
      <c r="W234" s="173">
        <f t="shared" si="42"/>
        <v>0</v>
      </c>
      <c r="X234" s="168">
        <f t="shared" si="57"/>
        <v>0</v>
      </c>
      <c r="Y234" s="178">
        <v>0</v>
      </c>
      <c r="Z234" s="177">
        <f t="shared" si="44"/>
        <v>0</v>
      </c>
      <c r="AA234" s="176"/>
      <c r="AB234" s="176"/>
      <c r="AC234" s="168">
        <f t="shared" si="58"/>
        <v>0</v>
      </c>
      <c r="AD234" s="167">
        <f t="shared" si="59"/>
        <v>0</v>
      </c>
      <c r="AE234" s="168">
        <f t="shared" si="60"/>
        <v>0</v>
      </c>
      <c r="AF234" s="165"/>
      <c r="AG234" s="175">
        <v>0</v>
      </c>
      <c r="AH234" s="174">
        <v>0</v>
      </c>
      <c r="AI234" s="173">
        <f t="shared" si="48"/>
        <v>0</v>
      </c>
      <c r="AJ234" s="168">
        <f t="shared" si="61"/>
        <v>0</v>
      </c>
      <c r="AK234" s="172">
        <v>0</v>
      </c>
      <c r="AL234" s="171">
        <f t="shared" si="62"/>
        <v>0</v>
      </c>
      <c r="AM234" s="170"/>
      <c r="AN234" s="169"/>
      <c r="AO234" s="168">
        <f t="shared" si="63"/>
        <v>0</v>
      </c>
      <c r="AP234" s="167">
        <f t="shared" si="64"/>
        <v>0</v>
      </c>
      <c r="AQ234" s="166">
        <f t="shared" si="65"/>
        <v>0</v>
      </c>
      <c r="AR234" s="165"/>
    </row>
    <row r="235" spans="1:44" hidden="1" x14ac:dyDescent="0.25">
      <c r="A235" s="365"/>
      <c r="B235" s="256" t="s">
        <v>176</v>
      </c>
      <c r="C235" s="338"/>
      <c r="D235" s="338"/>
      <c r="E235" s="338"/>
      <c r="F235" s="338"/>
      <c r="G235" s="338"/>
      <c r="H235" s="338"/>
      <c r="I235" s="163"/>
      <c r="J235" s="18"/>
      <c r="K235" s="18"/>
      <c r="L235" s="18"/>
      <c r="M235" s="18"/>
      <c r="N235" s="18"/>
      <c r="O235" s="18"/>
      <c r="P235" s="18"/>
      <c r="Q235" s="18"/>
      <c r="R235" s="18"/>
      <c r="S235" s="18"/>
      <c r="T235" s="78"/>
      <c r="U235" s="179">
        <v>0</v>
      </c>
      <c r="V235" s="174">
        <v>0</v>
      </c>
      <c r="W235" s="173">
        <f t="shared" si="42"/>
        <v>0</v>
      </c>
      <c r="X235" s="168">
        <f t="shared" si="57"/>
        <v>0</v>
      </c>
      <c r="Y235" s="178">
        <v>0</v>
      </c>
      <c r="Z235" s="177">
        <f t="shared" si="44"/>
        <v>0</v>
      </c>
      <c r="AA235" s="176"/>
      <c r="AB235" s="176"/>
      <c r="AC235" s="168">
        <f t="shared" si="58"/>
        <v>0</v>
      </c>
      <c r="AD235" s="167">
        <f t="shared" si="59"/>
        <v>0</v>
      </c>
      <c r="AE235" s="168">
        <f t="shared" si="60"/>
        <v>0</v>
      </c>
      <c r="AF235" s="165"/>
      <c r="AG235" s="175">
        <v>0</v>
      </c>
      <c r="AH235" s="174">
        <v>0</v>
      </c>
      <c r="AI235" s="173">
        <f t="shared" si="48"/>
        <v>0</v>
      </c>
      <c r="AJ235" s="168">
        <f t="shared" si="61"/>
        <v>0</v>
      </c>
      <c r="AK235" s="172">
        <v>0</v>
      </c>
      <c r="AL235" s="171">
        <f t="shared" si="62"/>
        <v>0</v>
      </c>
      <c r="AM235" s="170"/>
      <c r="AN235" s="169"/>
      <c r="AO235" s="168">
        <f t="shared" si="63"/>
        <v>0</v>
      </c>
      <c r="AP235" s="167">
        <f t="shared" si="64"/>
        <v>0</v>
      </c>
      <c r="AQ235" s="166">
        <f t="shared" si="65"/>
        <v>0</v>
      </c>
      <c r="AR235" s="165"/>
    </row>
    <row r="236" spans="1:44" hidden="1" x14ac:dyDescent="0.25">
      <c r="A236" s="365"/>
      <c r="B236" s="256" t="s">
        <v>175</v>
      </c>
      <c r="C236" s="338"/>
      <c r="D236" s="338"/>
      <c r="E236" s="338"/>
      <c r="F236" s="338"/>
      <c r="G236" s="338"/>
      <c r="H236" s="338"/>
      <c r="I236" s="163"/>
      <c r="J236" s="18"/>
      <c r="K236" s="18"/>
      <c r="L236" s="18"/>
      <c r="M236" s="18"/>
      <c r="N236" s="18"/>
      <c r="O236" s="18"/>
      <c r="P236" s="18"/>
      <c r="Q236" s="18"/>
      <c r="R236" s="18"/>
      <c r="S236" s="18"/>
      <c r="T236" s="78"/>
      <c r="U236" s="179">
        <v>0</v>
      </c>
      <c r="V236" s="174">
        <v>0</v>
      </c>
      <c r="W236" s="173">
        <f t="shared" si="42"/>
        <v>0</v>
      </c>
      <c r="X236" s="168">
        <f t="shared" si="57"/>
        <v>0</v>
      </c>
      <c r="Y236" s="178">
        <v>0</v>
      </c>
      <c r="Z236" s="177">
        <f t="shared" si="44"/>
        <v>0</v>
      </c>
      <c r="AA236" s="176"/>
      <c r="AB236" s="176"/>
      <c r="AC236" s="168">
        <f t="shared" si="58"/>
        <v>0</v>
      </c>
      <c r="AD236" s="167">
        <f t="shared" si="59"/>
        <v>0</v>
      </c>
      <c r="AE236" s="168">
        <f t="shared" si="60"/>
        <v>0</v>
      </c>
      <c r="AF236" s="165"/>
      <c r="AG236" s="175">
        <v>0</v>
      </c>
      <c r="AH236" s="174">
        <v>0</v>
      </c>
      <c r="AI236" s="173">
        <f t="shared" si="48"/>
        <v>0</v>
      </c>
      <c r="AJ236" s="168">
        <f t="shared" si="61"/>
        <v>0</v>
      </c>
      <c r="AK236" s="172">
        <v>0</v>
      </c>
      <c r="AL236" s="171">
        <f t="shared" si="62"/>
        <v>0</v>
      </c>
      <c r="AM236" s="170"/>
      <c r="AN236" s="169"/>
      <c r="AO236" s="168">
        <f t="shared" si="63"/>
        <v>0</v>
      </c>
      <c r="AP236" s="167">
        <f t="shared" si="64"/>
        <v>0</v>
      </c>
      <c r="AQ236" s="166">
        <f t="shared" si="65"/>
        <v>0</v>
      </c>
      <c r="AR236" s="165"/>
    </row>
    <row r="237" spans="1:44" hidden="1" x14ac:dyDescent="0.25">
      <c r="A237" s="365"/>
      <c r="B237" s="256" t="s">
        <v>174</v>
      </c>
      <c r="C237" s="338"/>
      <c r="D237" s="338"/>
      <c r="E237" s="338"/>
      <c r="F237" s="338"/>
      <c r="G237" s="338"/>
      <c r="H237" s="338"/>
      <c r="I237" s="163"/>
      <c r="J237" s="18"/>
      <c r="K237" s="18"/>
      <c r="L237" s="18"/>
      <c r="M237" s="18"/>
      <c r="N237" s="18"/>
      <c r="O237" s="18"/>
      <c r="P237" s="18"/>
      <c r="Q237" s="18"/>
      <c r="R237" s="18"/>
      <c r="S237" s="18"/>
      <c r="T237" s="78"/>
      <c r="U237" s="179">
        <v>0</v>
      </c>
      <c r="V237" s="174">
        <v>0</v>
      </c>
      <c r="W237" s="173">
        <f t="shared" ref="W237:W300" si="66">V237/2080</f>
        <v>0</v>
      </c>
      <c r="X237" s="168">
        <f t="shared" si="57"/>
        <v>0</v>
      </c>
      <c r="Y237" s="178">
        <v>0</v>
      </c>
      <c r="Z237" s="177">
        <f t="shared" ref="Z237:Z300" si="67">SUM(X237:Y237)</f>
        <v>0</v>
      </c>
      <c r="AA237" s="176"/>
      <c r="AB237" s="176"/>
      <c r="AC237" s="168">
        <f t="shared" si="58"/>
        <v>0</v>
      </c>
      <c r="AD237" s="167">
        <f t="shared" si="59"/>
        <v>0</v>
      </c>
      <c r="AE237" s="168">
        <f t="shared" si="60"/>
        <v>0</v>
      </c>
      <c r="AF237" s="165"/>
      <c r="AG237" s="175">
        <v>0</v>
      </c>
      <c r="AH237" s="174">
        <v>0</v>
      </c>
      <c r="AI237" s="173">
        <f t="shared" ref="AI237:AI300" si="68">AH237/2080</f>
        <v>0</v>
      </c>
      <c r="AJ237" s="168">
        <f t="shared" si="61"/>
        <v>0</v>
      </c>
      <c r="AK237" s="172">
        <v>0</v>
      </c>
      <c r="AL237" s="171">
        <f t="shared" si="62"/>
        <v>0</v>
      </c>
      <c r="AM237" s="170"/>
      <c r="AN237" s="169"/>
      <c r="AO237" s="168">
        <f t="shared" si="63"/>
        <v>0</v>
      </c>
      <c r="AP237" s="167">
        <f t="shared" si="64"/>
        <v>0</v>
      </c>
      <c r="AQ237" s="166">
        <f t="shared" si="65"/>
        <v>0</v>
      </c>
      <c r="AR237" s="165"/>
    </row>
    <row r="238" spans="1:44" hidden="1" x14ac:dyDescent="0.25">
      <c r="A238" s="365"/>
      <c r="B238" s="256" t="s">
        <v>173</v>
      </c>
      <c r="C238" s="338"/>
      <c r="D238" s="338"/>
      <c r="E238" s="338"/>
      <c r="F238" s="338"/>
      <c r="G238" s="338"/>
      <c r="H238" s="338"/>
      <c r="I238" s="163"/>
      <c r="J238" s="18"/>
      <c r="K238" s="18"/>
      <c r="L238" s="18"/>
      <c r="M238" s="18"/>
      <c r="N238" s="18"/>
      <c r="O238" s="18"/>
      <c r="P238" s="18"/>
      <c r="Q238" s="18"/>
      <c r="R238" s="18"/>
      <c r="S238" s="18"/>
      <c r="T238" s="78"/>
      <c r="U238" s="179">
        <v>0</v>
      </c>
      <c r="V238" s="174">
        <v>0</v>
      </c>
      <c r="W238" s="173">
        <f t="shared" si="66"/>
        <v>0</v>
      </c>
      <c r="X238" s="168">
        <f t="shared" si="57"/>
        <v>0</v>
      </c>
      <c r="Y238" s="178">
        <v>0</v>
      </c>
      <c r="Z238" s="177">
        <f t="shared" si="67"/>
        <v>0</v>
      </c>
      <c r="AA238" s="176"/>
      <c r="AB238" s="176"/>
      <c r="AC238" s="168">
        <f t="shared" si="58"/>
        <v>0</v>
      </c>
      <c r="AD238" s="167">
        <f t="shared" si="59"/>
        <v>0</v>
      </c>
      <c r="AE238" s="168">
        <f t="shared" si="60"/>
        <v>0</v>
      </c>
      <c r="AF238" s="165"/>
      <c r="AG238" s="175">
        <v>0</v>
      </c>
      <c r="AH238" s="174">
        <v>0</v>
      </c>
      <c r="AI238" s="173">
        <f t="shared" si="68"/>
        <v>0</v>
      </c>
      <c r="AJ238" s="168">
        <f t="shared" si="61"/>
        <v>0</v>
      </c>
      <c r="AK238" s="172">
        <v>0</v>
      </c>
      <c r="AL238" s="171">
        <f t="shared" si="62"/>
        <v>0</v>
      </c>
      <c r="AM238" s="170"/>
      <c r="AN238" s="169"/>
      <c r="AO238" s="168">
        <f t="shared" si="63"/>
        <v>0</v>
      </c>
      <c r="AP238" s="167">
        <f t="shared" si="64"/>
        <v>0</v>
      </c>
      <c r="AQ238" s="166">
        <f t="shared" si="65"/>
        <v>0</v>
      </c>
      <c r="AR238" s="165"/>
    </row>
    <row r="239" spans="1:44" hidden="1" x14ac:dyDescent="0.25">
      <c r="A239" s="365"/>
      <c r="B239" s="256" t="s">
        <v>172</v>
      </c>
      <c r="C239" s="338"/>
      <c r="D239" s="338"/>
      <c r="E239" s="338"/>
      <c r="F239" s="338"/>
      <c r="G239" s="338"/>
      <c r="H239" s="338"/>
      <c r="I239" s="163"/>
      <c r="J239" s="18"/>
      <c r="K239" s="18"/>
      <c r="L239" s="18"/>
      <c r="M239" s="18"/>
      <c r="N239" s="18"/>
      <c r="O239" s="18"/>
      <c r="P239" s="18"/>
      <c r="Q239" s="18"/>
      <c r="R239" s="18"/>
      <c r="S239" s="18"/>
      <c r="T239" s="78"/>
      <c r="U239" s="179">
        <v>0</v>
      </c>
      <c r="V239" s="174">
        <v>0</v>
      </c>
      <c r="W239" s="173">
        <f t="shared" si="66"/>
        <v>0</v>
      </c>
      <c r="X239" s="168">
        <f t="shared" si="57"/>
        <v>0</v>
      </c>
      <c r="Y239" s="178">
        <v>0</v>
      </c>
      <c r="Z239" s="177">
        <f t="shared" si="67"/>
        <v>0</v>
      </c>
      <c r="AA239" s="176"/>
      <c r="AB239" s="176"/>
      <c r="AC239" s="168">
        <f t="shared" si="58"/>
        <v>0</v>
      </c>
      <c r="AD239" s="167">
        <f t="shared" si="59"/>
        <v>0</v>
      </c>
      <c r="AE239" s="168">
        <f t="shared" si="60"/>
        <v>0</v>
      </c>
      <c r="AF239" s="165"/>
      <c r="AG239" s="175">
        <v>0</v>
      </c>
      <c r="AH239" s="174">
        <v>0</v>
      </c>
      <c r="AI239" s="173">
        <f t="shared" si="68"/>
        <v>0</v>
      </c>
      <c r="AJ239" s="168">
        <f t="shared" si="61"/>
        <v>0</v>
      </c>
      <c r="AK239" s="172">
        <v>0</v>
      </c>
      <c r="AL239" s="171">
        <f t="shared" si="62"/>
        <v>0</v>
      </c>
      <c r="AM239" s="170"/>
      <c r="AN239" s="169"/>
      <c r="AO239" s="168">
        <f t="shared" si="63"/>
        <v>0</v>
      </c>
      <c r="AP239" s="167">
        <f t="shared" si="64"/>
        <v>0</v>
      </c>
      <c r="AQ239" s="166">
        <f t="shared" si="65"/>
        <v>0</v>
      </c>
      <c r="AR239" s="165"/>
    </row>
    <row r="240" spans="1:44" hidden="1" x14ac:dyDescent="0.25">
      <c r="A240" s="365"/>
      <c r="B240" s="256" t="s">
        <v>171</v>
      </c>
      <c r="C240" s="338"/>
      <c r="D240" s="338"/>
      <c r="E240" s="338"/>
      <c r="F240" s="338"/>
      <c r="G240" s="338"/>
      <c r="H240" s="338"/>
      <c r="I240" s="163"/>
      <c r="J240" s="18"/>
      <c r="K240" s="18"/>
      <c r="L240" s="18"/>
      <c r="M240" s="18"/>
      <c r="N240" s="18"/>
      <c r="O240" s="18"/>
      <c r="P240" s="18"/>
      <c r="Q240" s="18"/>
      <c r="R240" s="18"/>
      <c r="S240" s="18"/>
      <c r="T240" s="78"/>
      <c r="U240" s="179">
        <v>0</v>
      </c>
      <c r="V240" s="174">
        <v>0</v>
      </c>
      <c r="W240" s="173">
        <f t="shared" si="66"/>
        <v>0</v>
      </c>
      <c r="X240" s="168">
        <f t="shared" si="57"/>
        <v>0</v>
      </c>
      <c r="Y240" s="178">
        <v>0</v>
      </c>
      <c r="Z240" s="177">
        <f t="shared" si="67"/>
        <v>0</v>
      </c>
      <c r="AA240" s="176"/>
      <c r="AB240" s="176"/>
      <c r="AC240" s="168">
        <f t="shared" si="58"/>
        <v>0</v>
      </c>
      <c r="AD240" s="167">
        <f t="shared" si="59"/>
        <v>0</v>
      </c>
      <c r="AE240" s="168">
        <f t="shared" si="60"/>
        <v>0</v>
      </c>
      <c r="AF240" s="165"/>
      <c r="AG240" s="175">
        <v>0</v>
      </c>
      <c r="AH240" s="174">
        <v>0</v>
      </c>
      <c r="AI240" s="173">
        <f t="shared" si="68"/>
        <v>0</v>
      </c>
      <c r="AJ240" s="168">
        <f t="shared" si="61"/>
        <v>0</v>
      </c>
      <c r="AK240" s="172">
        <v>0</v>
      </c>
      <c r="AL240" s="171">
        <f t="shared" si="62"/>
        <v>0</v>
      </c>
      <c r="AM240" s="170"/>
      <c r="AN240" s="169"/>
      <c r="AO240" s="168">
        <f t="shared" si="63"/>
        <v>0</v>
      </c>
      <c r="AP240" s="167">
        <f t="shared" si="64"/>
        <v>0</v>
      </c>
      <c r="AQ240" s="166">
        <f t="shared" si="65"/>
        <v>0</v>
      </c>
      <c r="AR240" s="165"/>
    </row>
    <row r="241" spans="1:44" hidden="1" x14ac:dyDescent="0.25">
      <c r="A241" s="365"/>
      <c r="B241" s="256" t="s">
        <v>170</v>
      </c>
      <c r="C241" s="338"/>
      <c r="D241" s="338"/>
      <c r="E241" s="338"/>
      <c r="F241" s="338"/>
      <c r="G241" s="338"/>
      <c r="H241" s="338"/>
      <c r="I241" s="163"/>
      <c r="J241" s="18"/>
      <c r="K241" s="18"/>
      <c r="L241" s="18"/>
      <c r="M241" s="18"/>
      <c r="N241" s="18"/>
      <c r="O241" s="18"/>
      <c r="P241" s="18"/>
      <c r="Q241" s="18"/>
      <c r="R241" s="18"/>
      <c r="S241" s="18"/>
      <c r="T241" s="78"/>
      <c r="U241" s="179">
        <v>0</v>
      </c>
      <c r="V241" s="174">
        <v>0</v>
      </c>
      <c r="W241" s="173">
        <f t="shared" si="66"/>
        <v>0</v>
      </c>
      <c r="X241" s="168">
        <f t="shared" si="57"/>
        <v>0</v>
      </c>
      <c r="Y241" s="178">
        <v>0</v>
      </c>
      <c r="Z241" s="177">
        <f t="shared" si="67"/>
        <v>0</v>
      </c>
      <c r="AA241" s="176"/>
      <c r="AB241" s="176"/>
      <c r="AC241" s="168">
        <f t="shared" si="58"/>
        <v>0</v>
      </c>
      <c r="AD241" s="167">
        <f t="shared" si="59"/>
        <v>0</v>
      </c>
      <c r="AE241" s="168">
        <f t="shared" si="60"/>
        <v>0</v>
      </c>
      <c r="AF241" s="165"/>
      <c r="AG241" s="175">
        <v>0</v>
      </c>
      <c r="AH241" s="174">
        <v>0</v>
      </c>
      <c r="AI241" s="173">
        <f t="shared" si="68"/>
        <v>0</v>
      </c>
      <c r="AJ241" s="168">
        <f t="shared" si="61"/>
        <v>0</v>
      </c>
      <c r="AK241" s="172">
        <v>0</v>
      </c>
      <c r="AL241" s="171">
        <f t="shared" si="62"/>
        <v>0</v>
      </c>
      <c r="AM241" s="170"/>
      <c r="AN241" s="169"/>
      <c r="AO241" s="168">
        <f t="shared" si="63"/>
        <v>0</v>
      </c>
      <c r="AP241" s="167">
        <f t="shared" si="64"/>
        <v>0</v>
      </c>
      <c r="AQ241" s="166">
        <f t="shared" si="65"/>
        <v>0</v>
      </c>
      <c r="AR241" s="165"/>
    </row>
    <row r="242" spans="1:44" hidden="1" x14ac:dyDescent="0.25">
      <c r="A242" s="365"/>
      <c r="B242" s="256" t="s">
        <v>169</v>
      </c>
      <c r="C242" s="338"/>
      <c r="D242" s="338"/>
      <c r="E242" s="338"/>
      <c r="F242" s="338"/>
      <c r="G242" s="338"/>
      <c r="H242" s="338"/>
      <c r="I242" s="163"/>
      <c r="J242" s="18"/>
      <c r="K242" s="18"/>
      <c r="L242" s="18"/>
      <c r="M242" s="18"/>
      <c r="N242" s="18"/>
      <c r="O242" s="18"/>
      <c r="P242" s="18"/>
      <c r="Q242" s="18"/>
      <c r="R242" s="18"/>
      <c r="S242" s="18"/>
      <c r="T242" s="78"/>
      <c r="U242" s="179">
        <v>0</v>
      </c>
      <c r="V242" s="174">
        <v>0</v>
      </c>
      <c r="W242" s="173">
        <f t="shared" si="66"/>
        <v>0</v>
      </c>
      <c r="X242" s="168">
        <f t="shared" ref="X242:X273" si="69">U242*V242</f>
        <v>0</v>
      </c>
      <c r="Y242" s="178">
        <v>0</v>
      </c>
      <c r="Z242" s="177">
        <f t="shared" si="67"/>
        <v>0</v>
      </c>
      <c r="AA242" s="176"/>
      <c r="AB242" s="176"/>
      <c r="AC242" s="168">
        <f t="shared" ref="AC242:AC273" si="70">-(AA242*X242)</f>
        <v>0</v>
      </c>
      <c r="AD242" s="167">
        <f t="shared" ref="AD242:AD273" si="71">-(AB242*Y242)</f>
        <v>0</v>
      </c>
      <c r="AE242" s="168">
        <f t="shared" ref="AE242:AE273" si="72">SUM(Z242,AC242,AD242)</f>
        <v>0</v>
      </c>
      <c r="AF242" s="165"/>
      <c r="AG242" s="175">
        <v>0</v>
      </c>
      <c r="AH242" s="174">
        <v>0</v>
      </c>
      <c r="AI242" s="173">
        <f t="shared" si="68"/>
        <v>0</v>
      </c>
      <c r="AJ242" s="168">
        <f t="shared" ref="AJ242:AJ273" si="73">AG242*AH242</f>
        <v>0</v>
      </c>
      <c r="AK242" s="172">
        <v>0</v>
      </c>
      <c r="AL242" s="171">
        <f t="shared" ref="AL242:AL273" si="74">SUM(AJ242:AK242)</f>
        <v>0</v>
      </c>
      <c r="AM242" s="170"/>
      <c r="AN242" s="169"/>
      <c r="AO242" s="168">
        <f t="shared" ref="AO242:AO273" si="75">-(AM242*AJ242)</f>
        <v>0</v>
      </c>
      <c r="AP242" s="167">
        <f t="shared" ref="AP242:AP273" si="76">-(AN242*AK242)</f>
        <v>0</v>
      </c>
      <c r="AQ242" s="166">
        <f t="shared" ref="AQ242:AQ273" si="77">SUM(AL242,AO242:AP242)</f>
        <v>0</v>
      </c>
      <c r="AR242" s="165"/>
    </row>
    <row r="243" spans="1:44" hidden="1" x14ac:dyDescent="0.25">
      <c r="A243" s="365"/>
      <c r="B243" s="256" t="s">
        <v>168</v>
      </c>
      <c r="C243" s="338"/>
      <c r="D243" s="338"/>
      <c r="E243" s="338"/>
      <c r="F243" s="338"/>
      <c r="G243" s="338"/>
      <c r="H243" s="338"/>
      <c r="I243" s="163"/>
      <c r="J243" s="18"/>
      <c r="K243" s="18"/>
      <c r="L243" s="18"/>
      <c r="M243" s="18"/>
      <c r="N243" s="18"/>
      <c r="O243" s="18"/>
      <c r="P243" s="18"/>
      <c r="Q243" s="18"/>
      <c r="R243" s="18"/>
      <c r="S243" s="18"/>
      <c r="T243" s="78"/>
      <c r="U243" s="179">
        <v>0</v>
      </c>
      <c r="V243" s="174">
        <v>0</v>
      </c>
      <c r="W243" s="173">
        <f t="shared" si="66"/>
        <v>0</v>
      </c>
      <c r="X243" s="168">
        <f t="shared" si="69"/>
        <v>0</v>
      </c>
      <c r="Y243" s="178">
        <v>0</v>
      </c>
      <c r="Z243" s="177">
        <f t="shared" si="67"/>
        <v>0</v>
      </c>
      <c r="AA243" s="176"/>
      <c r="AB243" s="176"/>
      <c r="AC243" s="168">
        <f t="shared" si="70"/>
        <v>0</v>
      </c>
      <c r="AD243" s="167">
        <f t="shared" si="71"/>
        <v>0</v>
      </c>
      <c r="AE243" s="168">
        <f t="shared" si="72"/>
        <v>0</v>
      </c>
      <c r="AF243" s="165"/>
      <c r="AG243" s="175">
        <v>0</v>
      </c>
      <c r="AH243" s="174">
        <v>0</v>
      </c>
      <c r="AI243" s="173">
        <f t="shared" si="68"/>
        <v>0</v>
      </c>
      <c r="AJ243" s="168">
        <f t="shared" si="73"/>
        <v>0</v>
      </c>
      <c r="AK243" s="172">
        <v>0</v>
      </c>
      <c r="AL243" s="171">
        <f t="shared" si="74"/>
        <v>0</v>
      </c>
      <c r="AM243" s="170"/>
      <c r="AN243" s="169"/>
      <c r="AO243" s="168">
        <f t="shared" si="75"/>
        <v>0</v>
      </c>
      <c r="AP243" s="167">
        <f t="shared" si="76"/>
        <v>0</v>
      </c>
      <c r="AQ243" s="166">
        <f t="shared" si="77"/>
        <v>0</v>
      </c>
      <c r="AR243" s="165"/>
    </row>
    <row r="244" spans="1:44" hidden="1" x14ac:dyDescent="0.25">
      <c r="A244" s="365"/>
      <c r="B244" s="256" t="s">
        <v>167</v>
      </c>
      <c r="C244" s="338"/>
      <c r="D244" s="338"/>
      <c r="E244" s="338"/>
      <c r="F244" s="338"/>
      <c r="G244" s="338"/>
      <c r="H244" s="338"/>
      <c r="I244" s="163"/>
      <c r="J244" s="18"/>
      <c r="K244" s="18"/>
      <c r="L244" s="18"/>
      <c r="M244" s="18"/>
      <c r="N244" s="18"/>
      <c r="O244" s="18"/>
      <c r="P244" s="18"/>
      <c r="Q244" s="18"/>
      <c r="R244" s="18"/>
      <c r="S244" s="18"/>
      <c r="T244" s="78"/>
      <c r="U244" s="179">
        <v>0</v>
      </c>
      <c r="V244" s="174">
        <v>0</v>
      </c>
      <c r="W244" s="173">
        <f t="shared" si="66"/>
        <v>0</v>
      </c>
      <c r="X244" s="168">
        <f t="shared" si="69"/>
        <v>0</v>
      </c>
      <c r="Y244" s="178">
        <v>0</v>
      </c>
      <c r="Z244" s="177">
        <f t="shared" si="67"/>
        <v>0</v>
      </c>
      <c r="AA244" s="176"/>
      <c r="AB244" s="176"/>
      <c r="AC244" s="168">
        <f t="shared" si="70"/>
        <v>0</v>
      </c>
      <c r="AD244" s="167">
        <f t="shared" si="71"/>
        <v>0</v>
      </c>
      <c r="AE244" s="168">
        <f t="shared" si="72"/>
        <v>0</v>
      </c>
      <c r="AF244" s="165"/>
      <c r="AG244" s="175">
        <v>0</v>
      </c>
      <c r="AH244" s="174">
        <v>0</v>
      </c>
      <c r="AI244" s="173">
        <f t="shared" si="68"/>
        <v>0</v>
      </c>
      <c r="AJ244" s="168">
        <f t="shared" si="73"/>
        <v>0</v>
      </c>
      <c r="AK244" s="172">
        <v>0</v>
      </c>
      <c r="AL244" s="171">
        <f t="shared" si="74"/>
        <v>0</v>
      </c>
      <c r="AM244" s="170"/>
      <c r="AN244" s="169"/>
      <c r="AO244" s="168">
        <f t="shared" si="75"/>
        <v>0</v>
      </c>
      <c r="AP244" s="167">
        <f t="shared" si="76"/>
        <v>0</v>
      </c>
      <c r="AQ244" s="166">
        <f t="shared" si="77"/>
        <v>0</v>
      </c>
      <c r="AR244" s="165"/>
    </row>
    <row r="245" spans="1:44" hidden="1" x14ac:dyDescent="0.25">
      <c r="A245" s="365"/>
      <c r="B245" s="256" t="s">
        <v>166</v>
      </c>
      <c r="C245" s="338"/>
      <c r="D245" s="338"/>
      <c r="E245" s="338"/>
      <c r="F245" s="338"/>
      <c r="G245" s="338"/>
      <c r="H245" s="338"/>
      <c r="I245" s="163"/>
      <c r="J245" s="18"/>
      <c r="K245" s="18"/>
      <c r="L245" s="18"/>
      <c r="M245" s="18"/>
      <c r="N245" s="18"/>
      <c r="O245" s="18"/>
      <c r="P245" s="18"/>
      <c r="Q245" s="18"/>
      <c r="R245" s="18"/>
      <c r="S245" s="18"/>
      <c r="T245" s="78"/>
      <c r="U245" s="179">
        <v>0</v>
      </c>
      <c r="V245" s="174">
        <v>0</v>
      </c>
      <c r="W245" s="173">
        <f t="shared" si="66"/>
        <v>0</v>
      </c>
      <c r="X245" s="168">
        <f t="shared" si="69"/>
        <v>0</v>
      </c>
      <c r="Y245" s="178">
        <v>0</v>
      </c>
      <c r="Z245" s="177">
        <f t="shared" si="67"/>
        <v>0</v>
      </c>
      <c r="AA245" s="176"/>
      <c r="AB245" s="176"/>
      <c r="AC245" s="168">
        <f t="shared" si="70"/>
        <v>0</v>
      </c>
      <c r="AD245" s="167">
        <f t="shared" si="71"/>
        <v>0</v>
      </c>
      <c r="AE245" s="168">
        <f t="shared" si="72"/>
        <v>0</v>
      </c>
      <c r="AF245" s="165"/>
      <c r="AG245" s="175">
        <v>0</v>
      </c>
      <c r="AH245" s="174">
        <v>0</v>
      </c>
      <c r="AI245" s="173">
        <f t="shared" si="68"/>
        <v>0</v>
      </c>
      <c r="AJ245" s="168">
        <f t="shared" si="73"/>
        <v>0</v>
      </c>
      <c r="AK245" s="172">
        <v>0</v>
      </c>
      <c r="AL245" s="171">
        <f t="shared" si="74"/>
        <v>0</v>
      </c>
      <c r="AM245" s="170"/>
      <c r="AN245" s="169"/>
      <c r="AO245" s="168">
        <f t="shared" si="75"/>
        <v>0</v>
      </c>
      <c r="AP245" s="167">
        <f t="shared" si="76"/>
        <v>0</v>
      </c>
      <c r="AQ245" s="166">
        <f t="shared" si="77"/>
        <v>0</v>
      </c>
      <c r="AR245" s="165"/>
    </row>
    <row r="246" spans="1:44" hidden="1" x14ac:dyDescent="0.25">
      <c r="A246" s="365"/>
      <c r="B246" s="256" t="s">
        <v>165</v>
      </c>
      <c r="C246" s="338"/>
      <c r="D246" s="338"/>
      <c r="E246" s="338"/>
      <c r="F246" s="338"/>
      <c r="G246" s="338"/>
      <c r="H246" s="338"/>
      <c r="I246" s="163"/>
      <c r="J246" s="18"/>
      <c r="K246" s="18"/>
      <c r="L246" s="18"/>
      <c r="M246" s="18"/>
      <c r="N246" s="18"/>
      <c r="O246" s="18"/>
      <c r="P246" s="18"/>
      <c r="Q246" s="18"/>
      <c r="R246" s="18"/>
      <c r="S246" s="18"/>
      <c r="T246" s="78"/>
      <c r="U246" s="179">
        <v>0</v>
      </c>
      <c r="V246" s="174">
        <v>0</v>
      </c>
      <c r="W246" s="173">
        <f t="shared" si="66"/>
        <v>0</v>
      </c>
      <c r="X246" s="168">
        <f t="shared" si="69"/>
        <v>0</v>
      </c>
      <c r="Y246" s="178">
        <v>0</v>
      </c>
      <c r="Z246" s="177">
        <f t="shared" si="67"/>
        <v>0</v>
      </c>
      <c r="AA246" s="176"/>
      <c r="AB246" s="176"/>
      <c r="AC246" s="168">
        <f t="shared" si="70"/>
        <v>0</v>
      </c>
      <c r="AD246" s="167">
        <f t="shared" si="71"/>
        <v>0</v>
      </c>
      <c r="AE246" s="168">
        <f t="shared" si="72"/>
        <v>0</v>
      </c>
      <c r="AF246" s="165"/>
      <c r="AG246" s="175">
        <v>0</v>
      </c>
      <c r="AH246" s="174">
        <v>0</v>
      </c>
      <c r="AI246" s="173">
        <f t="shared" si="68"/>
        <v>0</v>
      </c>
      <c r="AJ246" s="168">
        <f t="shared" si="73"/>
        <v>0</v>
      </c>
      <c r="AK246" s="172">
        <v>0</v>
      </c>
      <c r="AL246" s="171">
        <f t="shared" si="74"/>
        <v>0</v>
      </c>
      <c r="AM246" s="170"/>
      <c r="AN246" s="169"/>
      <c r="AO246" s="168">
        <f t="shared" si="75"/>
        <v>0</v>
      </c>
      <c r="AP246" s="167">
        <f t="shared" si="76"/>
        <v>0</v>
      </c>
      <c r="AQ246" s="166">
        <f t="shared" si="77"/>
        <v>0</v>
      </c>
      <c r="AR246" s="165"/>
    </row>
    <row r="247" spans="1:44" hidden="1" x14ac:dyDescent="0.25">
      <c r="A247" s="365"/>
      <c r="B247" s="256" t="s">
        <v>164</v>
      </c>
      <c r="C247" s="338"/>
      <c r="D247" s="338"/>
      <c r="E247" s="338"/>
      <c r="F247" s="338"/>
      <c r="G247" s="338"/>
      <c r="H247" s="338"/>
      <c r="I247" s="163"/>
      <c r="J247" s="18"/>
      <c r="K247" s="18"/>
      <c r="L247" s="18"/>
      <c r="M247" s="18"/>
      <c r="N247" s="18"/>
      <c r="O247" s="18"/>
      <c r="P247" s="18"/>
      <c r="Q247" s="18"/>
      <c r="R247" s="18"/>
      <c r="S247" s="18"/>
      <c r="T247" s="78"/>
      <c r="U247" s="179">
        <v>0</v>
      </c>
      <c r="V247" s="174">
        <v>0</v>
      </c>
      <c r="W247" s="173">
        <f t="shared" si="66"/>
        <v>0</v>
      </c>
      <c r="X247" s="168">
        <f t="shared" si="69"/>
        <v>0</v>
      </c>
      <c r="Y247" s="178">
        <v>0</v>
      </c>
      <c r="Z247" s="177">
        <f t="shared" si="67"/>
        <v>0</v>
      </c>
      <c r="AA247" s="176"/>
      <c r="AB247" s="176"/>
      <c r="AC247" s="168">
        <f t="shared" si="70"/>
        <v>0</v>
      </c>
      <c r="AD247" s="167">
        <f t="shared" si="71"/>
        <v>0</v>
      </c>
      <c r="AE247" s="168">
        <f t="shared" si="72"/>
        <v>0</v>
      </c>
      <c r="AF247" s="165"/>
      <c r="AG247" s="175">
        <v>0</v>
      </c>
      <c r="AH247" s="174">
        <v>0</v>
      </c>
      <c r="AI247" s="173">
        <f t="shared" si="68"/>
        <v>0</v>
      </c>
      <c r="AJ247" s="168">
        <f t="shared" si="73"/>
        <v>0</v>
      </c>
      <c r="AK247" s="172">
        <v>0</v>
      </c>
      <c r="AL247" s="171">
        <f t="shared" si="74"/>
        <v>0</v>
      </c>
      <c r="AM247" s="170"/>
      <c r="AN247" s="169"/>
      <c r="AO247" s="168">
        <f t="shared" si="75"/>
        <v>0</v>
      </c>
      <c r="AP247" s="167">
        <f t="shared" si="76"/>
        <v>0</v>
      </c>
      <c r="AQ247" s="166">
        <f t="shared" si="77"/>
        <v>0</v>
      </c>
      <c r="AR247" s="165"/>
    </row>
    <row r="248" spans="1:44" hidden="1" x14ac:dyDescent="0.25">
      <c r="A248" s="365"/>
      <c r="B248" s="256" t="s">
        <v>163</v>
      </c>
      <c r="C248" s="338"/>
      <c r="D248" s="338"/>
      <c r="E248" s="338"/>
      <c r="F248" s="338"/>
      <c r="G248" s="338"/>
      <c r="H248" s="338"/>
      <c r="I248" s="163"/>
      <c r="J248" s="18"/>
      <c r="K248" s="18"/>
      <c r="L248" s="18"/>
      <c r="M248" s="18"/>
      <c r="N248" s="18"/>
      <c r="O248" s="18"/>
      <c r="P248" s="18"/>
      <c r="Q248" s="18"/>
      <c r="R248" s="18"/>
      <c r="S248" s="18"/>
      <c r="T248" s="78"/>
      <c r="U248" s="179">
        <v>0</v>
      </c>
      <c r="V248" s="174">
        <v>0</v>
      </c>
      <c r="W248" s="173">
        <f t="shared" si="66"/>
        <v>0</v>
      </c>
      <c r="X248" s="168">
        <f t="shared" si="69"/>
        <v>0</v>
      </c>
      <c r="Y248" s="178">
        <v>0</v>
      </c>
      <c r="Z248" s="177">
        <f t="shared" si="67"/>
        <v>0</v>
      </c>
      <c r="AA248" s="176"/>
      <c r="AB248" s="176"/>
      <c r="AC248" s="168">
        <f t="shared" si="70"/>
        <v>0</v>
      </c>
      <c r="AD248" s="167">
        <f t="shared" si="71"/>
        <v>0</v>
      </c>
      <c r="AE248" s="168">
        <f t="shared" si="72"/>
        <v>0</v>
      </c>
      <c r="AF248" s="165"/>
      <c r="AG248" s="175">
        <v>0</v>
      </c>
      <c r="AH248" s="174">
        <v>0</v>
      </c>
      <c r="AI248" s="173">
        <f t="shared" si="68"/>
        <v>0</v>
      </c>
      <c r="AJ248" s="168">
        <f t="shared" si="73"/>
        <v>0</v>
      </c>
      <c r="AK248" s="172">
        <v>0</v>
      </c>
      <c r="AL248" s="171">
        <f t="shared" si="74"/>
        <v>0</v>
      </c>
      <c r="AM248" s="170"/>
      <c r="AN248" s="169"/>
      <c r="AO248" s="168">
        <f t="shared" si="75"/>
        <v>0</v>
      </c>
      <c r="AP248" s="167">
        <f t="shared" si="76"/>
        <v>0</v>
      </c>
      <c r="AQ248" s="166">
        <f t="shared" si="77"/>
        <v>0</v>
      </c>
      <c r="AR248" s="165"/>
    </row>
    <row r="249" spans="1:44" hidden="1" x14ac:dyDescent="0.25">
      <c r="A249" s="365"/>
      <c r="B249" s="256" t="s">
        <v>162</v>
      </c>
      <c r="C249" s="338"/>
      <c r="D249" s="338"/>
      <c r="E249" s="338"/>
      <c r="F249" s="338"/>
      <c r="G249" s="338"/>
      <c r="H249" s="338"/>
      <c r="I249" s="163"/>
      <c r="J249" s="18"/>
      <c r="K249" s="18"/>
      <c r="L249" s="18"/>
      <c r="M249" s="18"/>
      <c r="N249" s="18"/>
      <c r="O249" s="18"/>
      <c r="P249" s="18"/>
      <c r="Q249" s="18"/>
      <c r="R249" s="18"/>
      <c r="S249" s="18"/>
      <c r="T249" s="78"/>
      <c r="U249" s="179">
        <v>0</v>
      </c>
      <c r="V249" s="174">
        <v>0</v>
      </c>
      <c r="W249" s="173">
        <f t="shared" si="66"/>
        <v>0</v>
      </c>
      <c r="X249" s="168">
        <f t="shared" si="69"/>
        <v>0</v>
      </c>
      <c r="Y249" s="178">
        <v>0</v>
      </c>
      <c r="Z249" s="177">
        <f t="shared" si="67"/>
        <v>0</v>
      </c>
      <c r="AA249" s="176"/>
      <c r="AB249" s="176"/>
      <c r="AC249" s="168">
        <f t="shared" si="70"/>
        <v>0</v>
      </c>
      <c r="AD249" s="167">
        <f t="shared" si="71"/>
        <v>0</v>
      </c>
      <c r="AE249" s="168">
        <f t="shared" si="72"/>
        <v>0</v>
      </c>
      <c r="AF249" s="165"/>
      <c r="AG249" s="175">
        <v>0</v>
      </c>
      <c r="AH249" s="174">
        <v>0</v>
      </c>
      <c r="AI249" s="173">
        <f t="shared" si="68"/>
        <v>0</v>
      </c>
      <c r="AJ249" s="168">
        <f t="shared" si="73"/>
        <v>0</v>
      </c>
      <c r="AK249" s="172">
        <v>0</v>
      </c>
      <c r="AL249" s="171">
        <f t="shared" si="74"/>
        <v>0</v>
      </c>
      <c r="AM249" s="170"/>
      <c r="AN249" s="169"/>
      <c r="AO249" s="168">
        <f t="shared" si="75"/>
        <v>0</v>
      </c>
      <c r="AP249" s="167">
        <f t="shared" si="76"/>
        <v>0</v>
      </c>
      <c r="AQ249" s="166">
        <f t="shared" si="77"/>
        <v>0</v>
      </c>
      <c r="AR249" s="165"/>
    </row>
    <row r="250" spans="1:44" hidden="1" x14ac:dyDescent="0.25">
      <c r="A250" s="365"/>
      <c r="B250" s="256" t="s">
        <v>161</v>
      </c>
      <c r="C250" s="338"/>
      <c r="D250" s="338"/>
      <c r="E250" s="338"/>
      <c r="F250" s="338"/>
      <c r="G250" s="338"/>
      <c r="H250" s="338"/>
      <c r="I250" s="163"/>
      <c r="J250" s="18"/>
      <c r="K250" s="18"/>
      <c r="L250" s="18"/>
      <c r="M250" s="18"/>
      <c r="N250" s="18"/>
      <c r="O250" s="18"/>
      <c r="P250" s="18"/>
      <c r="Q250" s="18"/>
      <c r="R250" s="18"/>
      <c r="S250" s="18"/>
      <c r="T250" s="78"/>
      <c r="U250" s="179">
        <v>0</v>
      </c>
      <c r="V250" s="174">
        <v>0</v>
      </c>
      <c r="W250" s="173">
        <f t="shared" si="66"/>
        <v>0</v>
      </c>
      <c r="X250" s="168">
        <f t="shared" si="69"/>
        <v>0</v>
      </c>
      <c r="Y250" s="178">
        <v>0</v>
      </c>
      <c r="Z250" s="177">
        <f t="shared" si="67"/>
        <v>0</v>
      </c>
      <c r="AA250" s="176"/>
      <c r="AB250" s="176"/>
      <c r="AC250" s="168">
        <f t="shared" si="70"/>
        <v>0</v>
      </c>
      <c r="AD250" s="167">
        <f t="shared" si="71"/>
        <v>0</v>
      </c>
      <c r="AE250" s="168">
        <f t="shared" si="72"/>
        <v>0</v>
      </c>
      <c r="AF250" s="165"/>
      <c r="AG250" s="175">
        <v>0</v>
      </c>
      <c r="AH250" s="174">
        <v>0</v>
      </c>
      <c r="AI250" s="173">
        <f t="shared" si="68"/>
        <v>0</v>
      </c>
      <c r="AJ250" s="168">
        <f t="shared" si="73"/>
        <v>0</v>
      </c>
      <c r="AK250" s="172">
        <v>0</v>
      </c>
      <c r="AL250" s="171">
        <f t="shared" si="74"/>
        <v>0</v>
      </c>
      <c r="AM250" s="170"/>
      <c r="AN250" s="169"/>
      <c r="AO250" s="168">
        <f t="shared" si="75"/>
        <v>0</v>
      </c>
      <c r="AP250" s="167">
        <f t="shared" si="76"/>
        <v>0</v>
      </c>
      <c r="AQ250" s="166">
        <f t="shared" si="77"/>
        <v>0</v>
      </c>
      <c r="AR250" s="165"/>
    </row>
    <row r="251" spans="1:44" hidden="1" x14ac:dyDescent="0.25">
      <c r="A251" s="365"/>
      <c r="B251" s="256" t="s">
        <v>160</v>
      </c>
      <c r="C251" s="338"/>
      <c r="D251" s="338"/>
      <c r="E251" s="338"/>
      <c r="F251" s="338"/>
      <c r="G251" s="338"/>
      <c r="H251" s="338"/>
      <c r="I251" s="163"/>
      <c r="J251" s="18"/>
      <c r="K251" s="18"/>
      <c r="L251" s="18"/>
      <c r="M251" s="18"/>
      <c r="N251" s="18"/>
      <c r="O251" s="18"/>
      <c r="P251" s="18"/>
      <c r="Q251" s="18"/>
      <c r="R251" s="18"/>
      <c r="S251" s="18"/>
      <c r="T251" s="78"/>
      <c r="U251" s="179">
        <v>0</v>
      </c>
      <c r="V251" s="174">
        <v>0</v>
      </c>
      <c r="W251" s="173">
        <f t="shared" si="66"/>
        <v>0</v>
      </c>
      <c r="X251" s="168">
        <f t="shared" si="69"/>
        <v>0</v>
      </c>
      <c r="Y251" s="178">
        <v>0</v>
      </c>
      <c r="Z251" s="177">
        <f t="shared" si="67"/>
        <v>0</v>
      </c>
      <c r="AA251" s="176"/>
      <c r="AB251" s="176"/>
      <c r="AC251" s="168">
        <f t="shared" si="70"/>
        <v>0</v>
      </c>
      <c r="AD251" s="167">
        <f t="shared" si="71"/>
        <v>0</v>
      </c>
      <c r="AE251" s="168">
        <f t="shared" si="72"/>
        <v>0</v>
      </c>
      <c r="AF251" s="165"/>
      <c r="AG251" s="175">
        <v>0</v>
      </c>
      <c r="AH251" s="174">
        <v>0</v>
      </c>
      <c r="AI251" s="173">
        <f t="shared" si="68"/>
        <v>0</v>
      </c>
      <c r="AJ251" s="168">
        <f t="shared" si="73"/>
        <v>0</v>
      </c>
      <c r="AK251" s="172">
        <v>0</v>
      </c>
      <c r="AL251" s="171">
        <f t="shared" si="74"/>
        <v>0</v>
      </c>
      <c r="AM251" s="170"/>
      <c r="AN251" s="169"/>
      <c r="AO251" s="168">
        <f t="shared" si="75"/>
        <v>0</v>
      </c>
      <c r="AP251" s="167">
        <f t="shared" si="76"/>
        <v>0</v>
      </c>
      <c r="AQ251" s="166">
        <f t="shared" si="77"/>
        <v>0</v>
      </c>
      <c r="AR251" s="165"/>
    </row>
    <row r="252" spans="1:44" hidden="1" x14ac:dyDescent="0.25">
      <c r="A252" s="365"/>
      <c r="B252" s="256" t="s">
        <v>159</v>
      </c>
      <c r="C252" s="338"/>
      <c r="D252" s="338"/>
      <c r="E252" s="338"/>
      <c r="F252" s="338"/>
      <c r="G252" s="338"/>
      <c r="H252" s="338"/>
      <c r="I252" s="163"/>
      <c r="J252" s="18"/>
      <c r="K252" s="18"/>
      <c r="L252" s="18"/>
      <c r="M252" s="18"/>
      <c r="N252" s="18"/>
      <c r="O252" s="18"/>
      <c r="P252" s="18"/>
      <c r="Q252" s="18"/>
      <c r="R252" s="18"/>
      <c r="S252" s="18"/>
      <c r="T252" s="78"/>
      <c r="U252" s="179">
        <v>0</v>
      </c>
      <c r="V252" s="174">
        <v>0</v>
      </c>
      <c r="W252" s="173">
        <f t="shared" si="66"/>
        <v>0</v>
      </c>
      <c r="X252" s="168">
        <f t="shared" si="69"/>
        <v>0</v>
      </c>
      <c r="Y252" s="178">
        <v>0</v>
      </c>
      <c r="Z252" s="177">
        <f t="shared" si="67"/>
        <v>0</v>
      </c>
      <c r="AA252" s="176"/>
      <c r="AB252" s="176"/>
      <c r="AC252" s="168">
        <f t="shared" si="70"/>
        <v>0</v>
      </c>
      <c r="AD252" s="167">
        <f t="shared" si="71"/>
        <v>0</v>
      </c>
      <c r="AE252" s="168">
        <f t="shared" si="72"/>
        <v>0</v>
      </c>
      <c r="AF252" s="165"/>
      <c r="AG252" s="175">
        <v>0</v>
      </c>
      <c r="AH252" s="174">
        <v>0</v>
      </c>
      <c r="AI252" s="173">
        <f t="shared" si="68"/>
        <v>0</v>
      </c>
      <c r="AJ252" s="168">
        <f t="shared" si="73"/>
        <v>0</v>
      </c>
      <c r="AK252" s="172">
        <v>0</v>
      </c>
      <c r="AL252" s="171">
        <f t="shared" si="74"/>
        <v>0</v>
      </c>
      <c r="AM252" s="170"/>
      <c r="AN252" s="169"/>
      <c r="AO252" s="168">
        <f t="shared" si="75"/>
        <v>0</v>
      </c>
      <c r="AP252" s="167">
        <f t="shared" si="76"/>
        <v>0</v>
      </c>
      <c r="AQ252" s="166">
        <f t="shared" si="77"/>
        <v>0</v>
      </c>
      <c r="AR252" s="165"/>
    </row>
    <row r="253" spans="1:44" hidden="1" x14ac:dyDescent="0.25">
      <c r="A253" s="365"/>
      <c r="B253" s="256" t="s">
        <v>158</v>
      </c>
      <c r="C253" s="338"/>
      <c r="D253" s="338"/>
      <c r="E253" s="338"/>
      <c r="F253" s="338"/>
      <c r="G253" s="338"/>
      <c r="H253" s="338"/>
      <c r="I253" s="163"/>
      <c r="J253" s="18"/>
      <c r="K253" s="18"/>
      <c r="L253" s="18"/>
      <c r="M253" s="18"/>
      <c r="N253" s="18"/>
      <c r="O253" s="18"/>
      <c r="P253" s="18"/>
      <c r="Q253" s="18"/>
      <c r="R253" s="18"/>
      <c r="S253" s="18"/>
      <c r="T253" s="78"/>
      <c r="U253" s="179">
        <v>0</v>
      </c>
      <c r="V253" s="174">
        <v>0</v>
      </c>
      <c r="W253" s="173">
        <f t="shared" si="66"/>
        <v>0</v>
      </c>
      <c r="X253" s="168">
        <f t="shared" si="69"/>
        <v>0</v>
      </c>
      <c r="Y253" s="178">
        <v>0</v>
      </c>
      <c r="Z253" s="177">
        <f t="shared" si="67"/>
        <v>0</v>
      </c>
      <c r="AA253" s="176"/>
      <c r="AB253" s="176"/>
      <c r="AC253" s="168">
        <f t="shared" si="70"/>
        <v>0</v>
      </c>
      <c r="AD253" s="167">
        <f t="shared" si="71"/>
        <v>0</v>
      </c>
      <c r="AE253" s="168">
        <f t="shared" si="72"/>
        <v>0</v>
      </c>
      <c r="AF253" s="165"/>
      <c r="AG253" s="175">
        <v>0</v>
      </c>
      <c r="AH253" s="174">
        <v>0</v>
      </c>
      <c r="AI253" s="173">
        <f t="shared" si="68"/>
        <v>0</v>
      </c>
      <c r="AJ253" s="168">
        <f t="shared" si="73"/>
        <v>0</v>
      </c>
      <c r="AK253" s="172">
        <v>0</v>
      </c>
      <c r="AL253" s="171">
        <f t="shared" si="74"/>
        <v>0</v>
      </c>
      <c r="AM253" s="170"/>
      <c r="AN253" s="169"/>
      <c r="AO253" s="168">
        <f t="shared" si="75"/>
        <v>0</v>
      </c>
      <c r="AP253" s="167">
        <f t="shared" si="76"/>
        <v>0</v>
      </c>
      <c r="AQ253" s="166">
        <f t="shared" si="77"/>
        <v>0</v>
      </c>
      <c r="AR253" s="165"/>
    </row>
    <row r="254" spans="1:44" hidden="1" x14ac:dyDescent="0.25">
      <c r="A254" s="365"/>
      <c r="B254" s="256" t="s">
        <v>157</v>
      </c>
      <c r="C254" s="338"/>
      <c r="D254" s="338"/>
      <c r="E254" s="338"/>
      <c r="F254" s="338"/>
      <c r="G254" s="338"/>
      <c r="H254" s="338"/>
      <c r="I254" s="163"/>
      <c r="J254" s="18"/>
      <c r="K254" s="18"/>
      <c r="L254" s="18"/>
      <c r="M254" s="18"/>
      <c r="N254" s="18"/>
      <c r="O254" s="18"/>
      <c r="P254" s="18"/>
      <c r="Q254" s="18"/>
      <c r="R254" s="18"/>
      <c r="S254" s="18"/>
      <c r="T254" s="78"/>
      <c r="U254" s="179">
        <v>0</v>
      </c>
      <c r="V254" s="174">
        <v>0</v>
      </c>
      <c r="W254" s="173">
        <f t="shared" si="66"/>
        <v>0</v>
      </c>
      <c r="X254" s="168">
        <f t="shared" si="69"/>
        <v>0</v>
      </c>
      <c r="Y254" s="178">
        <v>0</v>
      </c>
      <c r="Z254" s="177">
        <f t="shared" si="67"/>
        <v>0</v>
      </c>
      <c r="AA254" s="176"/>
      <c r="AB254" s="176"/>
      <c r="AC254" s="168">
        <f t="shared" si="70"/>
        <v>0</v>
      </c>
      <c r="AD254" s="167">
        <f t="shared" si="71"/>
        <v>0</v>
      </c>
      <c r="AE254" s="168">
        <f t="shared" si="72"/>
        <v>0</v>
      </c>
      <c r="AF254" s="165"/>
      <c r="AG254" s="175">
        <v>0</v>
      </c>
      <c r="AH254" s="174">
        <v>0</v>
      </c>
      <c r="AI254" s="173">
        <f t="shared" si="68"/>
        <v>0</v>
      </c>
      <c r="AJ254" s="168">
        <f t="shared" si="73"/>
        <v>0</v>
      </c>
      <c r="AK254" s="172">
        <v>0</v>
      </c>
      <c r="AL254" s="171">
        <f t="shared" si="74"/>
        <v>0</v>
      </c>
      <c r="AM254" s="170"/>
      <c r="AN254" s="169"/>
      <c r="AO254" s="168">
        <f t="shared" si="75"/>
        <v>0</v>
      </c>
      <c r="AP254" s="167">
        <f t="shared" si="76"/>
        <v>0</v>
      </c>
      <c r="AQ254" s="166">
        <f t="shared" si="77"/>
        <v>0</v>
      </c>
      <c r="AR254" s="165"/>
    </row>
    <row r="255" spans="1:44" hidden="1" x14ac:dyDescent="0.25">
      <c r="A255" s="365"/>
      <c r="B255" s="256" t="s">
        <v>156</v>
      </c>
      <c r="C255" s="338"/>
      <c r="D255" s="338"/>
      <c r="E255" s="338"/>
      <c r="F255" s="338"/>
      <c r="G255" s="338"/>
      <c r="H255" s="338"/>
      <c r="I255" s="163"/>
      <c r="J255" s="18"/>
      <c r="K255" s="18"/>
      <c r="L255" s="18"/>
      <c r="M255" s="18"/>
      <c r="N255" s="18"/>
      <c r="O255" s="18"/>
      <c r="P255" s="18"/>
      <c r="Q255" s="18"/>
      <c r="R255" s="18"/>
      <c r="S255" s="18"/>
      <c r="T255" s="78"/>
      <c r="U255" s="179">
        <v>0</v>
      </c>
      <c r="V255" s="174">
        <v>0</v>
      </c>
      <c r="W255" s="173">
        <f t="shared" si="66"/>
        <v>0</v>
      </c>
      <c r="X255" s="168">
        <f t="shared" si="69"/>
        <v>0</v>
      </c>
      <c r="Y255" s="178">
        <v>0</v>
      </c>
      <c r="Z255" s="177">
        <f t="shared" si="67"/>
        <v>0</v>
      </c>
      <c r="AA255" s="176"/>
      <c r="AB255" s="176"/>
      <c r="AC255" s="168">
        <f t="shared" si="70"/>
        <v>0</v>
      </c>
      <c r="AD255" s="167">
        <f t="shared" si="71"/>
        <v>0</v>
      </c>
      <c r="AE255" s="168">
        <f t="shared" si="72"/>
        <v>0</v>
      </c>
      <c r="AF255" s="165"/>
      <c r="AG255" s="175">
        <v>0</v>
      </c>
      <c r="AH255" s="174">
        <v>0</v>
      </c>
      <c r="AI255" s="173">
        <f t="shared" si="68"/>
        <v>0</v>
      </c>
      <c r="AJ255" s="168">
        <f t="shared" si="73"/>
        <v>0</v>
      </c>
      <c r="AK255" s="172">
        <v>0</v>
      </c>
      <c r="AL255" s="171">
        <f t="shared" si="74"/>
        <v>0</v>
      </c>
      <c r="AM255" s="170"/>
      <c r="AN255" s="169"/>
      <c r="AO255" s="168">
        <f t="shared" si="75"/>
        <v>0</v>
      </c>
      <c r="AP255" s="167">
        <f t="shared" si="76"/>
        <v>0</v>
      </c>
      <c r="AQ255" s="166">
        <f t="shared" si="77"/>
        <v>0</v>
      </c>
      <c r="AR255" s="165"/>
    </row>
    <row r="256" spans="1:44" hidden="1" x14ac:dyDescent="0.25">
      <c r="A256" s="365"/>
      <c r="B256" s="256" t="s">
        <v>155</v>
      </c>
      <c r="C256" s="338"/>
      <c r="D256" s="338"/>
      <c r="E256" s="338"/>
      <c r="F256" s="338"/>
      <c r="G256" s="338"/>
      <c r="H256" s="338"/>
      <c r="I256" s="163"/>
      <c r="J256" s="18"/>
      <c r="K256" s="18"/>
      <c r="L256" s="18"/>
      <c r="M256" s="18"/>
      <c r="N256" s="18"/>
      <c r="O256" s="18"/>
      <c r="P256" s="18"/>
      <c r="Q256" s="18"/>
      <c r="R256" s="18"/>
      <c r="S256" s="18"/>
      <c r="T256" s="78"/>
      <c r="U256" s="179">
        <v>0</v>
      </c>
      <c r="V256" s="174">
        <v>0</v>
      </c>
      <c r="W256" s="173">
        <f t="shared" si="66"/>
        <v>0</v>
      </c>
      <c r="X256" s="168">
        <f t="shared" si="69"/>
        <v>0</v>
      </c>
      <c r="Y256" s="178">
        <v>0</v>
      </c>
      <c r="Z256" s="177">
        <f t="shared" si="67"/>
        <v>0</v>
      </c>
      <c r="AA256" s="176"/>
      <c r="AB256" s="176"/>
      <c r="AC256" s="168">
        <f t="shared" si="70"/>
        <v>0</v>
      </c>
      <c r="AD256" s="167">
        <f t="shared" si="71"/>
        <v>0</v>
      </c>
      <c r="AE256" s="168">
        <f t="shared" si="72"/>
        <v>0</v>
      </c>
      <c r="AF256" s="165"/>
      <c r="AG256" s="175">
        <v>0</v>
      </c>
      <c r="AH256" s="174">
        <v>0</v>
      </c>
      <c r="AI256" s="173">
        <f t="shared" si="68"/>
        <v>0</v>
      </c>
      <c r="AJ256" s="168">
        <f t="shared" si="73"/>
        <v>0</v>
      </c>
      <c r="AK256" s="172">
        <v>0</v>
      </c>
      <c r="AL256" s="171">
        <f t="shared" si="74"/>
        <v>0</v>
      </c>
      <c r="AM256" s="170"/>
      <c r="AN256" s="169"/>
      <c r="AO256" s="168">
        <f t="shared" si="75"/>
        <v>0</v>
      </c>
      <c r="AP256" s="167">
        <f t="shared" si="76"/>
        <v>0</v>
      </c>
      <c r="AQ256" s="166">
        <f t="shared" si="77"/>
        <v>0</v>
      </c>
      <c r="AR256" s="165"/>
    </row>
    <row r="257" spans="1:44" hidden="1" x14ac:dyDescent="0.25">
      <c r="A257" s="365"/>
      <c r="B257" s="256" t="s">
        <v>154</v>
      </c>
      <c r="C257" s="338"/>
      <c r="D257" s="338"/>
      <c r="E257" s="338"/>
      <c r="F257" s="338"/>
      <c r="G257" s="338"/>
      <c r="H257" s="338"/>
      <c r="I257" s="163"/>
      <c r="J257" s="18"/>
      <c r="K257" s="18"/>
      <c r="L257" s="18"/>
      <c r="M257" s="18"/>
      <c r="N257" s="18"/>
      <c r="O257" s="18"/>
      <c r="P257" s="18"/>
      <c r="Q257" s="18"/>
      <c r="R257" s="18"/>
      <c r="S257" s="18"/>
      <c r="T257" s="78"/>
      <c r="U257" s="179">
        <v>0</v>
      </c>
      <c r="V257" s="174">
        <v>0</v>
      </c>
      <c r="W257" s="173">
        <f t="shared" si="66"/>
        <v>0</v>
      </c>
      <c r="X257" s="168">
        <f t="shared" si="69"/>
        <v>0</v>
      </c>
      <c r="Y257" s="178">
        <v>0</v>
      </c>
      <c r="Z257" s="177">
        <f t="shared" si="67"/>
        <v>0</v>
      </c>
      <c r="AA257" s="176"/>
      <c r="AB257" s="176"/>
      <c r="AC257" s="168">
        <f t="shared" si="70"/>
        <v>0</v>
      </c>
      <c r="AD257" s="167">
        <f t="shared" si="71"/>
        <v>0</v>
      </c>
      <c r="AE257" s="168">
        <f t="shared" si="72"/>
        <v>0</v>
      </c>
      <c r="AF257" s="165"/>
      <c r="AG257" s="175">
        <v>0</v>
      </c>
      <c r="AH257" s="174">
        <v>0</v>
      </c>
      <c r="AI257" s="173">
        <f t="shared" si="68"/>
        <v>0</v>
      </c>
      <c r="AJ257" s="168">
        <f t="shared" si="73"/>
        <v>0</v>
      </c>
      <c r="AK257" s="172">
        <v>0</v>
      </c>
      <c r="AL257" s="171">
        <f t="shared" si="74"/>
        <v>0</v>
      </c>
      <c r="AM257" s="170"/>
      <c r="AN257" s="169"/>
      <c r="AO257" s="168">
        <f t="shared" si="75"/>
        <v>0</v>
      </c>
      <c r="AP257" s="167">
        <f t="shared" si="76"/>
        <v>0</v>
      </c>
      <c r="AQ257" s="166">
        <f t="shared" si="77"/>
        <v>0</v>
      </c>
      <c r="AR257" s="165"/>
    </row>
    <row r="258" spans="1:44" hidden="1" x14ac:dyDescent="0.25">
      <c r="A258" s="365"/>
      <c r="B258" s="256" t="s">
        <v>153</v>
      </c>
      <c r="C258" s="338"/>
      <c r="D258" s="338"/>
      <c r="E258" s="338"/>
      <c r="F258" s="338"/>
      <c r="G258" s="338"/>
      <c r="H258" s="338"/>
      <c r="I258" s="163"/>
      <c r="J258" s="18"/>
      <c r="K258" s="18"/>
      <c r="L258" s="18"/>
      <c r="M258" s="18"/>
      <c r="N258" s="18"/>
      <c r="O258" s="18"/>
      <c r="P258" s="18"/>
      <c r="Q258" s="18"/>
      <c r="R258" s="18"/>
      <c r="S258" s="18"/>
      <c r="T258" s="78"/>
      <c r="U258" s="179">
        <v>0</v>
      </c>
      <c r="V258" s="174">
        <v>0</v>
      </c>
      <c r="W258" s="173">
        <f t="shared" si="66"/>
        <v>0</v>
      </c>
      <c r="X258" s="168">
        <f t="shared" si="69"/>
        <v>0</v>
      </c>
      <c r="Y258" s="178">
        <v>0</v>
      </c>
      <c r="Z258" s="177">
        <f t="shared" si="67"/>
        <v>0</v>
      </c>
      <c r="AA258" s="176"/>
      <c r="AB258" s="176"/>
      <c r="AC258" s="168">
        <f t="shared" si="70"/>
        <v>0</v>
      </c>
      <c r="AD258" s="167">
        <f t="shared" si="71"/>
        <v>0</v>
      </c>
      <c r="AE258" s="168">
        <f t="shared" si="72"/>
        <v>0</v>
      </c>
      <c r="AF258" s="165"/>
      <c r="AG258" s="175">
        <v>0</v>
      </c>
      <c r="AH258" s="174">
        <v>0</v>
      </c>
      <c r="AI258" s="173">
        <f t="shared" si="68"/>
        <v>0</v>
      </c>
      <c r="AJ258" s="168">
        <f t="shared" si="73"/>
        <v>0</v>
      </c>
      <c r="AK258" s="172">
        <v>0</v>
      </c>
      <c r="AL258" s="171">
        <f t="shared" si="74"/>
        <v>0</v>
      </c>
      <c r="AM258" s="170"/>
      <c r="AN258" s="169"/>
      <c r="AO258" s="168">
        <f t="shared" si="75"/>
        <v>0</v>
      </c>
      <c r="AP258" s="167">
        <f t="shared" si="76"/>
        <v>0</v>
      </c>
      <c r="AQ258" s="166">
        <f t="shared" si="77"/>
        <v>0</v>
      </c>
      <c r="AR258" s="165"/>
    </row>
    <row r="259" spans="1:44" hidden="1" x14ac:dyDescent="0.25">
      <c r="A259" s="365"/>
      <c r="B259" s="256" t="s">
        <v>152</v>
      </c>
      <c r="C259" s="338"/>
      <c r="D259" s="338"/>
      <c r="E259" s="338"/>
      <c r="F259" s="338"/>
      <c r="G259" s="338"/>
      <c r="H259" s="338"/>
      <c r="I259" s="163"/>
      <c r="J259" s="18"/>
      <c r="K259" s="18"/>
      <c r="L259" s="18"/>
      <c r="M259" s="18"/>
      <c r="N259" s="18"/>
      <c r="O259" s="18"/>
      <c r="P259" s="18"/>
      <c r="Q259" s="18"/>
      <c r="R259" s="18"/>
      <c r="S259" s="18"/>
      <c r="T259" s="78"/>
      <c r="U259" s="179">
        <v>0</v>
      </c>
      <c r="V259" s="174">
        <v>0</v>
      </c>
      <c r="W259" s="173">
        <f t="shared" si="66"/>
        <v>0</v>
      </c>
      <c r="X259" s="168">
        <f t="shared" si="69"/>
        <v>0</v>
      </c>
      <c r="Y259" s="178">
        <v>0</v>
      </c>
      <c r="Z259" s="177">
        <f t="shared" si="67"/>
        <v>0</v>
      </c>
      <c r="AA259" s="176"/>
      <c r="AB259" s="176"/>
      <c r="AC259" s="168">
        <f t="shared" si="70"/>
        <v>0</v>
      </c>
      <c r="AD259" s="167">
        <f t="shared" si="71"/>
        <v>0</v>
      </c>
      <c r="AE259" s="168">
        <f t="shared" si="72"/>
        <v>0</v>
      </c>
      <c r="AF259" s="165"/>
      <c r="AG259" s="175">
        <v>0</v>
      </c>
      <c r="AH259" s="174">
        <v>0</v>
      </c>
      <c r="AI259" s="173">
        <f t="shared" si="68"/>
        <v>0</v>
      </c>
      <c r="AJ259" s="168">
        <f t="shared" si="73"/>
        <v>0</v>
      </c>
      <c r="AK259" s="172">
        <v>0</v>
      </c>
      <c r="AL259" s="171">
        <f t="shared" si="74"/>
        <v>0</v>
      </c>
      <c r="AM259" s="170"/>
      <c r="AN259" s="169"/>
      <c r="AO259" s="168">
        <f t="shared" si="75"/>
        <v>0</v>
      </c>
      <c r="AP259" s="167">
        <f t="shared" si="76"/>
        <v>0</v>
      </c>
      <c r="AQ259" s="166">
        <f t="shared" si="77"/>
        <v>0</v>
      </c>
      <c r="AR259" s="165"/>
    </row>
    <row r="260" spans="1:44" hidden="1" x14ac:dyDescent="0.25">
      <c r="A260" s="365"/>
      <c r="B260" s="256" t="s">
        <v>151</v>
      </c>
      <c r="C260" s="338"/>
      <c r="D260" s="338"/>
      <c r="E260" s="338"/>
      <c r="F260" s="338"/>
      <c r="G260" s="338"/>
      <c r="H260" s="338"/>
      <c r="I260" s="163"/>
      <c r="J260" s="18"/>
      <c r="K260" s="18"/>
      <c r="L260" s="18"/>
      <c r="M260" s="18"/>
      <c r="N260" s="18"/>
      <c r="O260" s="18"/>
      <c r="P260" s="18"/>
      <c r="Q260" s="18"/>
      <c r="R260" s="18"/>
      <c r="S260" s="18"/>
      <c r="T260" s="78"/>
      <c r="U260" s="179">
        <v>0</v>
      </c>
      <c r="V260" s="174">
        <v>0</v>
      </c>
      <c r="W260" s="173">
        <f t="shared" si="66"/>
        <v>0</v>
      </c>
      <c r="X260" s="168">
        <f t="shared" si="69"/>
        <v>0</v>
      </c>
      <c r="Y260" s="178">
        <v>0</v>
      </c>
      <c r="Z260" s="177">
        <f t="shared" si="67"/>
        <v>0</v>
      </c>
      <c r="AA260" s="176"/>
      <c r="AB260" s="176"/>
      <c r="AC260" s="168">
        <f t="shared" si="70"/>
        <v>0</v>
      </c>
      <c r="AD260" s="167">
        <f t="shared" si="71"/>
        <v>0</v>
      </c>
      <c r="AE260" s="168">
        <f t="shared" si="72"/>
        <v>0</v>
      </c>
      <c r="AF260" s="165"/>
      <c r="AG260" s="175">
        <v>0</v>
      </c>
      <c r="AH260" s="174">
        <v>0</v>
      </c>
      <c r="AI260" s="173">
        <f t="shared" si="68"/>
        <v>0</v>
      </c>
      <c r="AJ260" s="168">
        <f t="shared" si="73"/>
        <v>0</v>
      </c>
      <c r="AK260" s="172">
        <v>0</v>
      </c>
      <c r="AL260" s="171">
        <f t="shared" si="74"/>
        <v>0</v>
      </c>
      <c r="AM260" s="170"/>
      <c r="AN260" s="169"/>
      <c r="AO260" s="168">
        <f t="shared" si="75"/>
        <v>0</v>
      </c>
      <c r="AP260" s="167">
        <f t="shared" si="76"/>
        <v>0</v>
      </c>
      <c r="AQ260" s="166">
        <f t="shared" si="77"/>
        <v>0</v>
      </c>
      <c r="AR260" s="165"/>
    </row>
    <row r="261" spans="1:44" hidden="1" x14ac:dyDescent="0.25">
      <c r="A261" s="365"/>
      <c r="B261" s="256" t="s">
        <v>150</v>
      </c>
      <c r="C261" s="338"/>
      <c r="D261" s="338"/>
      <c r="E261" s="338"/>
      <c r="F261" s="338"/>
      <c r="G261" s="338"/>
      <c r="H261" s="338"/>
      <c r="I261" s="163"/>
      <c r="J261" s="18"/>
      <c r="K261" s="18"/>
      <c r="L261" s="18"/>
      <c r="M261" s="18"/>
      <c r="N261" s="18"/>
      <c r="O261" s="18"/>
      <c r="P261" s="18"/>
      <c r="Q261" s="18"/>
      <c r="R261" s="18"/>
      <c r="S261" s="18"/>
      <c r="T261" s="78"/>
      <c r="U261" s="179">
        <v>0</v>
      </c>
      <c r="V261" s="174">
        <v>0</v>
      </c>
      <c r="W261" s="173">
        <f t="shared" si="66"/>
        <v>0</v>
      </c>
      <c r="X261" s="168">
        <f t="shared" si="69"/>
        <v>0</v>
      </c>
      <c r="Y261" s="178">
        <v>0</v>
      </c>
      <c r="Z261" s="177">
        <f t="shared" si="67"/>
        <v>0</v>
      </c>
      <c r="AA261" s="176"/>
      <c r="AB261" s="176"/>
      <c r="AC261" s="168">
        <f t="shared" si="70"/>
        <v>0</v>
      </c>
      <c r="AD261" s="167">
        <f t="shared" si="71"/>
        <v>0</v>
      </c>
      <c r="AE261" s="168">
        <f t="shared" si="72"/>
        <v>0</v>
      </c>
      <c r="AF261" s="165"/>
      <c r="AG261" s="175">
        <v>0</v>
      </c>
      <c r="AH261" s="174">
        <v>0</v>
      </c>
      <c r="AI261" s="173">
        <f t="shared" si="68"/>
        <v>0</v>
      </c>
      <c r="AJ261" s="168">
        <f t="shared" si="73"/>
        <v>0</v>
      </c>
      <c r="AK261" s="172">
        <v>0</v>
      </c>
      <c r="AL261" s="171">
        <f t="shared" si="74"/>
        <v>0</v>
      </c>
      <c r="AM261" s="170"/>
      <c r="AN261" s="169"/>
      <c r="AO261" s="168">
        <f t="shared" si="75"/>
        <v>0</v>
      </c>
      <c r="AP261" s="167">
        <f t="shared" si="76"/>
        <v>0</v>
      </c>
      <c r="AQ261" s="166">
        <f t="shared" si="77"/>
        <v>0</v>
      </c>
      <c r="AR261" s="165"/>
    </row>
    <row r="262" spans="1:44" hidden="1" x14ac:dyDescent="0.25">
      <c r="A262" s="365"/>
      <c r="B262" s="256" t="s">
        <v>149</v>
      </c>
      <c r="C262" s="338"/>
      <c r="D262" s="338"/>
      <c r="E262" s="338"/>
      <c r="F262" s="338"/>
      <c r="G262" s="338"/>
      <c r="H262" s="338"/>
      <c r="I262" s="163"/>
      <c r="J262" s="18"/>
      <c r="K262" s="18"/>
      <c r="L262" s="18"/>
      <c r="M262" s="18"/>
      <c r="N262" s="18"/>
      <c r="O262" s="18"/>
      <c r="P262" s="18"/>
      <c r="Q262" s="18"/>
      <c r="R262" s="18"/>
      <c r="S262" s="18"/>
      <c r="T262" s="78"/>
      <c r="U262" s="179">
        <v>0</v>
      </c>
      <c r="V262" s="174">
        <v>0</v>
      </c>
      <c r="W262" s="173">
        <f t="shared" si="66"/>
        <v>0</v>
      </c>
      <c r="X262" s="168">
        <f t="shared" si="69"/>
        <v>0</v>
      </c>
      <c r="Y262" s="178">
        <v>0</v>
      </c>
      <c r="Z262" s="177">
        <f t="shared" si="67"/>
        <v>0</v>
      </c>
      <c r="AA262" s="176"/>
      <c r="AB262" s="176"/>
      <c r="AC262" s="168">
        <f t="shared" si="70"/>
        <v>0</v>
      </c>
      <c r="AD262" s="167">
        <f t="shared" si="71"/>
        <v>0</v>
      </c>
      <c r="AE262" s="168">
        <f t="shared" si="72"/>
        <v>0</v>
      </c>
      <c r="AF262" s="165"/>
      <c r="AG262" s="175">
        <v>0</v>
      </c>
      <c r="AH262" s="174">
        <v>0</v>
      </c>
      <c r="AI262" s="173">
        <f t="shared" si="68"/>
        <v>0</v>
      </c>
      <c r="AJ262" s="168">
        <f t="shared" si="73"/>
        <v>0</v>
      </c>
      <c r="AK262" s="172">
        <v>0</v>
      </c>
      <c r="AL262" s="171">
        <f t="shared" si="74"/>
        <v>0</v>
      </c>
      <c r="AM262" s="170"/>
      <c r="AN262" s="169"/>
      <c r="AO262" s="168">
        <f t="shared" si="75"/>
        <v>0</v>
      </c>
      <c r="AP262" s="167">
        <f t="shared" si="76"/>
        <v>0</v>
      </c>
      <c r="AQ262" s="166">
        <f t="shared" si="77"/>
        <v>0</v>
      </c>
      <c r="AR262" s="165"/>
    </row>
    <row r="263" spans="1:44" hidden="1" x14ac:dyDescent="0.25">
      <c r="A263" s="365"/>
      <c r="B263" s="256" t="s">
        <v>148</v>
      </c>
      <c r="C263" s="338"/>
      <c r="D263" s="338"/>
      <c r="E263" s="338"/>
      <c r="F263" s="338"/>
      <c r="G263" s="338"/>
      <c r="H263" s="338"/>
      <c r="I263" s="163"/>
      <c r="J263" s="18"/>
      <c r="K263" s="18"/>
      <c r="L263" s="18"/>
      <c r="M263" s="18"/>
      <c r="N263" s="18"/>
      <c r="O263" s="18"/>
      <c r="P263" s="18"/>
      <c r="Q263" s="18"/>
      <c r="R263" s="18"/>
      <c r="S263" s="18"/>
      <c r="T263" s="78"/>
      <c r="U263" s="179">
        <v>0</v>
      </c>
      <c r="V263" s="174">
        <v>0</v>
      </c>
      <c r="W263" s="173">
        <f t="shared" si="66"/>
        <v>0</v>
      </c>
      <c r="X263" s="168">
        <f t="shared" si="69"/>
        <v>0</v>
      </c>
      <c r="Y263" s="178">
        <v>0</v>
      </c>
      <c r="Z263" s="177">
        <f t="shared" si="67"/>
        <v>0</v>
      </c>
      <c r="AA263" s="176"/>
      <c r="AB263" s="176"/>
      <c r="AC263" s="168">
        <f t="shared" si="70"/>
        <v>0</v>
      </c>
      <c r="AD263" s="167">
        <f t="shared" si="71"/>
        <v>0</v>
      </c>
      <c r="AE263" s="168">
        <f t="shared" si="72"/>
        <v>0</v>
      </c>
      <c r="AF263" s="165"/>
      <c r="AG263" s="175">
        <v>0</v>
      </c>
      <c r="AH263" s="174">
        <v>0</v>
      </c>
      <c r="AI263" s="173">
        <f t="shared" si="68"/>
        <v>0</v>
      </c>
      <c r="AJ263" s="168">
        <f t="shared" si="73"/>
        <v>0</v>
      </c>
      <c r="AK263" s="172">
        <v>0</v>
      </c>
      <c r="AL263" s="171">
        <f t="shared" si="74"/>
        <v>0</v>
      </c>
      <c r="AM263" s="170"/>
      <c r="AN263" s="169"/>
      <c r="AO263" s="168">
        <f t="shared" si="75"/>
        <v>0</v>
      </c>
      <c r="AP263" s="167">
        <f t="shared" si="76"/>
        <v>0</v>
      </c>
      <c r="AQ263" s="166">
        <f t="shared" si="77"/>
        <v>0</v>
      </c>
      <c r="AR263" s="165"/>
    </row>
    <row r="264" spans="1:44" hidden="1" x14ac:dyDescent="0.25">
      <c r="A264" s="365"/>
      <c r="B264" s="256" t="s">
        <v>147</v>
      </c>
      <c r="C264" s="338"/>
      <c r="D264" s="338"/>
      <c r="E264" s="338"/>
      <c r="F264" s="338"/>
      <c r="G264" s="338"/>
      <c r="H264" s="338"/>
      <c r="I264" s="163"/>
      <c r="J264" s="18"/>
      <c r="K264" s="18"/>
      <c r="L264" s="18"/>
      <c r="M264" s="18"/>
      <c r="N264" s="18"/>
      <c r="O264" s="18"/>
      <c r="P264" s="18"/>
      <c r="Q264" s="18"/>
      <c r="R264" s="18"/>
      <c r="S264" s="18"/>
      <c r="T264" s="78"/>
      <c r="U264" s="179">
        <v>0</v>
      </c>
      <c r="V264" s="174">
        <v>0</v>
      </c>
      <c r="W264" s="173">
        <f t="shared" si="66"/>
        <v>0</v>
      </c>
      <c r="X264" s="168">
        <f t="shared" si="69"/>
        <v>0</v>
      </c>
      <c r="Y264" s="178">
        <v>0</v>
      </c>
      <c r="Z264" s="177">
        <f t="shared" si="67"/>
        <v>0</v>
      </c>
      <c r="AA264" s="176"/>
      <c r="AB264" s="176"/>
      <c r="AC264" s="168">
        <f t="shared" si="70"/>
        <v>0</v>
      </c>
      <c r="AD264" s="167">
        <f t="shared" si="71"/>
        <v>0</v>
      </c>
      <c r="AE264" s="168">
        <f t="shared" si="72"/>
        <v>0</v>
      </c>
      <c r="AF264" s="165"/>
      <c r="AG264" s="175">
        <v>0</v>
      </c>
      <c r="AH264" s="174">
        <v>0</v>
      </c>
      <c r="AI264" s="173">
        <f t="shared" si="68"/>
        <v>0</v>
      </c>
      <c r="AJ264" s="168">
        <f t="shared" si="73"/>
        <v>0</v>
      </c>
      <c r="AK264" s="172">
        <v>0</v>
      </c>
      <c r="AL264" s="171">
        <f t="shared" si="74"/>
        <v>0</v>
      </c>
      <c r="AM264" s="170"/>
      <c r="AN264" s="169"/>
      <c r="AO264" s="168">
        <f t="shared" si="75"/>
        <v>0</v>
      </c>
      <c r="AP264" s="167">
        <f t="shared" si="76"/>
        <v>0</v>
      </c>
      <c r="AQ264" s="166">
        <f t="shared" si="77"/>
        <v>0</v>
      </c>
      <c r="AR264" s="165"/>
    </row>
    <row r="265" spans="1:44" hidden="1" x14ac:dyDescent="0.25">
      <c r="A265" s="365"/>
      <c r="B265" s="256" t="s">
        <v>146</v>
      </c>
      <c r="C265" s="338"/>
      <c r="D265" s="338"/>
      <c r="E265" s="338"/>
      <c r="F265" s="338"/>
      <c r="G265" s="338"/>
      <c r="H265" s="338"/>
      <c r="I265" s="163"/>
      <c r="J265" s="18"/>
      <c r="K265" s="18"/>
      <c r="L265" s="18"/>
      <c r="M265" s="18"/>
      <c r="N265" s="18"/>
      <c r="O265" s="18"/>
      <c r="P265" s="18"/>
      <c r="Q265" s="18"/>
      <c r="R265" s="18"/>
      <c r="S265" s="18"/>
      <c r="T265" s="78"/>
      <c r="U265" s="179">
        <v>0</v>
      </c>
      <c r="V265" s="174">
        <v>0</v>
      </c>
      <c r="W265" s="173">
        <f t="shared" si="66"/>
        <v>0</v>
      </c>
      <c r="X265" s="168">
        <f t="shared" si="69"/>
        <v>0</v>
      </c>
      <c r="Y265" s="178">
        <v>0</v>
      </c>
      <c r="Z265" s="177">
        <f t="shared" si="67"/>
        <v>0</v>
      </c>
      <c r="AA265" s="176"/>
      <c r="AB265" s="176"/>
      <c r="AC265" s="168">
        <f t="shared" si="70"/>
        <v>0</v>
      </c>
      <c r="AD265" s="167">
        <f t="shared" si="71"/>
        <v>0</v>
      </c>
      <c r="AE265" s="168">
        <f t="shared" si="72"/>
        <v>0</v>
      </c>
      <c r="AF265" s="165"/>
      <c r="AG265" s="175">
        <v>0</v>
      </c>
      <c r="AH265" s="174">
        <v>0</v>
      </c>
      <c r="AI265" s="173">
        <f t="shared" si="68"/>
        <v>0</v>
      </c>
      <c r="AJ265" s="168">
        <f t="shared" si="73"/>
        <v>0</v>
      </c>
      <c r="AK265" s="172">
        <v>0</v>
      </c>
      <c r="AL265" s="171">
        <f t="shared" si="74"/>
        <v>0</v>
      </c>
      <c r="AM265" s="170"/>
      <c r="AN265" s="169"/>
      <c r="AO265" s="168">
        <f t="shared" si="75"/>
        <v>0</v>
      </c>
      <c r="AP265" s="167">
        <f t="shared" si="76"/>
        <v>0</v>
      </c>
      <c r="AQ265" s="166">
        <f t="shared" si="77"/>
        <v>0</v>
      </c>
      <c r="AR265" s="165"/>
    </row>
    <row r="266" spans="1:44" hidden="1" x14ac:dyDescent="0.25">
      <c r="A266" s="365"/>
      <c r="B266" s="256" t="s">
        <v>145</v>
      </c>
      <c r="C266" s="338"/>
      <c r="D266" s="338"/>
      <c r="E266" s="338"/>
      <c r="F266" s="338"/>
      <c r="G266" s="338"/>
      <c r="H266" s="338"/>
      <c r="I266" s="163"/>
      <c r="J266" s="18"/>
      <c r="K266" s="18"/>
      <c r="L266" s="18"/>
      <c r="M266" s="18"/>
      <c r="N266" s="18"/>
      <c r="O266" s="18"/>
      <c r="P266" s="18"/>
      <c r="Q266" s="18"/>
      <c r="R266" s="18"/>
      <c r="S266" s="18"/>
      <c r="T266" s="78"/>
      <c r="U266" s="179">
        <v>0</v>
      </c>
      <c r="V266" s="174">
        <v>0</v>
      </c>
      <c r="W266" s="173">
        <f t="shared" si="66"/>
        <v>0</v>
      </c>
      <c r="X266" s="168">
        <f t="shared" si="69"/>
        <v>0</v>
      </c>
      <c r="Y266" s="178">
        <v>0</v>
      </c>
      <c r="Z266" s="177">
        <f t="shared" si="67"/>
        <v>0</v>
      </c>
      <c r="AA266" s="176"/>
      <c r="AB266" s="176"/>
      <c r="AC266" s="168">
        <f t="shared" si="70"/>
        <v>0</v>
      </c>
      <c r="AD266" s="167">
        <f t="shared" si="71"/>
        <v>0</v>
      </c>
      <c r="AE266" s="168">
        <f t="shared" si="72"/>
        <v>0</v>
      </c>
      <c r="AF266" s="165"/>
      <c r="AG266" s="175">
        <v>0</v>
      </c>
      <c r="AH266" s="174">
        <v>0</v>
      </c>
      <c r="AI266" s="173">
        <f t="shared" si="68"/>
        <v>0</v>
      </c>
      <c r="AJ266" s="168">
        <f t="shared" si="73"/>
        <v>0</v>
      </c>
      <c r="AK266" s="172">
        <v>0</v>
      </c>
      <c r="AL266" s="171">
        <f t="shared" si="74"/>
        <v>0</v>
      </c>
      <c r="AM266" s="170"/>
      <c r="AN266" s="169"/>
      <c r="AO266" s="168">
        <f t="shared" si="75"/>
        <v>0</v>
      </c>
      <c r="AP266" s="167">
        <f t="shared" si="76"/>
        <v>0</v>
      </c>
      <c r="AQ266" s="166">
        <f t="shared" si="77"/>
        <v>0</v>
      </c>
      <c r="AR266" s="165"/>
    </row>
    <row r="267" spans="1:44" hidden="1" x14ac:dyDescent="0.25">
      <c r="A267" s="365"/>
      <c r="B267" s="256" t="s">
        <v>144</v>
      </c>
      <c r="C267" s="338"/>
      <c r="D267" s="338"/>
      <c r="E267" s="338"/>
      <c r="F267" s="338"/>
      <c r="G267" s="338"/>
      <c r="H267" s="338"/>
      <c r="I267" s="163"/>
      <c r="J267" s="18"/>
      <c r="K267" s="18"/>
      <c r="L267" s="18"/>
      <c r="M267" s="18"/>
      <c r="N267" s="18"/>
      <c r="O267" s="18"/>
      <c r="P267" s="18"/>
      <c r="Q267" s="18"/>
      <c r="R267" s="18"/>
      <c r="S267" s="18"/>
      <c r="T267" s="78"/>
      <c r="U267" s="179">
        <v>0</v>
      </c>
      <c r="V267" s="174">
        <v>0</v>
      </c>
      <c r="W267" s="173">
        <f t="shared" si="66"/>
        <v>0</v>
      </c>
      <c r="X267" s="168">
        <f t="shared" si="69"/>
        <v>0</v>
      </c>
      <c r="Y267" s="178">
        <v>0</v>
      </c>
      <c r="Z267" s="177">
        <f t="shared" si="67"/>
        <v>0</v>
      </c>
      <c r="AA267" s="176"/>
      <c r="AB267" s="176"/>
      <c r="AC267" s="168">
        <f t="shared" si="70"/>
        <v>0</v>
      </c>
      <c r="AD267" s="167">
        <f t="shared" si="71"/>
        <v>0</v>
      </c>
      <c r="AE267" s="168">
        <f t="shared" si="72"/>
        <v>0</v>
      </c>
      <c r="AF267" s="165"/>
      <c r="AG267" s="175">
        <v>0</v>
      </c>
      <c r="AH267" s="174">
        <v>0</v>
      </c>
      <c r="AI267" s="173">
        <f t="shared" si="68"/>
        <v>0</v>
      </c>
      <c r="AJ267" s="168">
        <f t="shared" si="73"/>
        <v>0</v>
      </c>
      <c r="AK267" s="172">
        <v>0</v>
      </c>
      <c r="AL267" s="171">
        <f t="shared" si="74"/>
        <v>0</v>
      </c>
      <c r="AM267" s="170"/>
      <c r="AN267" s="169"/>
      <c r="AO267" s="168">
        <f t="shared" si="75"/>
        <v>0</v>
      </c>
      <c r="AP267" s="167">
        <f t="shared" si="76"/>
        <v>0</v>
      </c>
      <c r="AQ267" s="166">
        <f t="shared" si="77"/>
        <v>0</v>
      </c>
      <c r="AR267" s="165"/>
    </row>
    <row r="268" spans="1:44" hidden="1" x14ac:dyDescent="0.25">
      <c r="A268" s="365"/>
      <c r="B268" s="256" t="s">
        <v>143</v>
      </c>
      <c r="C268" s="338"/>
      <c r="D268" s="338"/>
      <c r="E268" s="338"/>
      <c r="F268" s="338"/>
      <c r="G268" s="338"/>
      <c r="H268" s="338"/>
      <c r="I268" s="163"/>
      <c r="J268" s="18"/>
      <c r="K268" s="18"/>
      <c r="L268" s="18"/>
      <c r="M268" s="18"/>
      <c r="N268" s="18"/>
      <c r="O268" s="18"/>
      <c r="P268" s="18"/>
      <c r="Q268" s="18"/>
      <c r="R268" s="18"/>
      <c r="S268" s="18"/>
      <c r="T268" s="78"/>
      <c r="U268" s="179">
        <v>0</v>
      </c>
      <c r="V268" s="174">
        <v>0</v>
      </c>
      <c r="W268" s="173">
        <f t="shared" si="66"/>
        <v>0</v>
      </c>
      <c r="X268" s="168">
        <f t="shared" si="69"/>
        <v>0</v>
      </c>
      <c r="Y268" s="178">
        <v>0</v>
      </c>
      <c r="Z268" s="177">
        <f t="shared" si="67"/>
        <v>0</v>
      </c>
      <c r="AA268" s="176"/>
      <c r="AB268" s="176"/>
      <c r="AC268" s="168">
        <f t="shared" si="70"/>
        <v>0</v>
      </c>
      <c r="AD268" s="167">
        <f t="shared" si="71"/>
        <v>0</v>
      </c>
      <c r="AE268" s="168">
        <f t="shared" si="72"/>
        <v>0</v>
      </c>
      <c r="AF268" s="165"/>
      <c r="AG268" s="175">
        <v>0</v>
      </c>
      <c r="AH268" s="174">
        <v>0</v>
      </c>
      <c r="AI268" s="173">
        <f t="shared" si="68"/>
        <v>0</v>
      </c>
      <c r="AJ268" s="168">
        <f t="shared" si="73"/>
        <v>0</v>
      </c>
      <c r="AK268" s="172">
        <v>0</v>
      </c>
      <c r="AL268" s="171">
        <f t="shared" si="74"/>
        <v>0</v>
      </c>
      <c r="AM268" s="170"/>
      <c r="AN268" s="169"/>
      <c r="AO268" s="168">
        <f t="shared" si="75"/>
        <v>0</v>
      </c>
      <c r="AP268" s="167">
        <f t="shared" si="76"/>
        <v>0</v>
      </c>
      <c r="AQ268" s="166">
        <f t="shared" si="77"/>
        <v>0</v>
      </c>
      <c r="AR268" s="165"/>
    </row>
    <row r="269" spans="1:44" hidden="1" x14ac:dyDescent="0.25">
      <c r="A269" s="365"/>
      <c r="B269" s="256" t="s">
        <v>142</v>
      </c>
      <c r="C269" s="338"/>
      <c r="D269" s="338"/>
      <c r="E269" s="338"/>
      <c r="F269" s="338"/>
      <c r="G269" s="338"/>
      <c r="H269" s="338"/>
      <c r="I269" s="163"/>
      <c r="J269" s="18"/>
      <c r="K269" s="18"/>
      <c r="L269" s="18"/>
      <c r="M269" s="18"/>
      <c r="N269" s="18"/>
      <c r="O269" s="18"/>
      <c r="P269" s="18"/>
      <c r="Q269" s="18"/>
      <c r="R269" s="18"/>
      <c r="S269" s="18"/>
      <c r="T269" s="78"/>
      <c r="U269" s="179">
        <v>0</v>
      </c>
      <c r="V269" s="174">
        <v>0</v>
      </c>
      <c r="W269" s="173">
        <f t="shared" si="66"/>
        <v>0</v>
      </c>
      <c r="X269" s="168">
        <f t="shared" si="69"/>
        <v>0</v>
      </c>
      <c r="Y269" s="178">
        <v>0</v>
      </c>
      <c r="Z269" s="177">
        <f t="shared" si="67"/>
        <v>0</v>
      </c>
      <c r="AA269" s="176"/>
      <c r="AB269" s="176"/>
      <c r="AC269" s="168">
        <f t="shared" si="70"/>
        <v>0</v>
      </c>
      <c r="AD269" s="167">
        <f t="shared" si="71"/>
        <v>0</v>
      </c>
      <c r="AE269" s="168">
        <f t="shared" si="72"/>
        <v>0</v>
      </c>
      <c r="AF269" s="165"/>
      <c r="AG269" s="175">
        <v>0</v>
      </c>
      <c r="AH269" s="174">
        <v>0</v>
      </c>
      <c r="AI269" s="173">
        <f t="shared" si="68"/>
        <v>0</v>
      </c>
      <c r="AJ269" s="168">
        <f t="shared" si="73"/>
        <v>0</v>
      </c>
      <c r="AK269" s="172">
        <v>0</v>
      </c>
      <c r="AL269" s="171">
        <f t="shared" si="74"/>
        <v>0</v>
      </c>
      <c r="AM269" s="170"/>
      <c r="AN269" s="169"/>
      <c r="AO269" s="168">
        <f t="shared" si="75"/>
        <v>0</v>
      </c>
      <c r="AP269" s="167">
        <f t="shared" si="76"/>
        <v>0</v>
      </c>
      <c r="AQ269" s="166">
        <f t="shared" si="77"/>
        <v>0</v>
      </c>
      <c r="AR269" s="165"/>
    </row>
    <row r="270" spans="1:44" hidden="1" x14ac:dyDescent="0.25">
      <c r="A270" s="365"/>
      <c r="B270" s="256" t="s">
        <v>141</v>
      </c>
      <c r="C270" s="338"/>
      <c r="D270" s="338"/>
      <c r="E270" s="338"/>
      <c r="F270" s="338"/>
      <c r="G270" s="338"/>
      <c r="H270" s="338"/>
      <c r="I270" s="163"/>
      <c r="J270" s="18"/>
      <c r="K270" s="18"/>
      <c r="L270" s="18"/>
      <c r="M270" s="18"/>
      <c r="N270" s="18"/>
      <c r="O270" s="18"/>
      <c r="P270" s="18"/>
      <c r="Q270" s="18"/>
      <c r="R270" s="18"/>
      <c r="S270" s="18"/>
      <c r="T270" s="78"/>
      <c r="U270" s="179">
        <v>0</v>
      </c>
      <c r="V270" s="174">
        <v>0</v>
      </c>
      <c r="W270" s="173">
        <f t="shared" si="66"/>
        <v>0</v>
      </c>
      <c r="X270" s="168">
        <f t="shared" si="69"/>
        <v>0</v>
      </c>
      <c r="Y270" s="178">
        <v>0</v>
      </c>
      <c r="Z270" s="177">
        <f t="shared" si="67"/>
        <v>0</v>
      </c>
      <c r="AA270" s="176"/>
      <c r="AB270" s="176"/>
      <c r="AC270" s="168">
        <f t="shared" si="70"/>
        <v>0</v>
      </c>
      <c r="AD270" s="167">
        <f t="shared" si="71"/>
        <v>0</v>
      </c>
      <c r="AE270" s="168">
        <f t="shared" si="72"/>
        <v>0</v>
      </c>
      <c r="AF270" s="165"/>
      <c r="AG270" s="175">
        <v>0</v>
      </c>
      <c r="AH270" s="174">
        <v>0</v>
      </c>
      <c r="AI270" s="173">
        <f t="shared" si="68"/>
        <v>0</v>
      </c>
      <c r="AJ270" s="168">
        <f t="shared" si="73"/>
        <v>0</v>
      </c>
      <c r="AK270" s="172">
        <v>0</v>
      </c>
      <c r="AL270" s="171">
        <f t="shared" si="74"/>
        <v>0</v>
      </c>
      <c r="AM270" s="170"/>
      <c r="AN270" s="169"/>
      <c r="AO270" s="168">
        <f t="shared" si="75"/>
        <v>0</v>
      </c>
      <c r="AP270" s="167">
        <f t="shared" si="76"/>
        <v>0</v>
      </c>
      <c r="AQ270" s="166">
        <f t="shared" si="77"/>
        <v>0</v>
      </c>
      <c r="AR270" s="165"/>
    </row>
    <row r="271" spans="1:44" hidden="1" x14ac:dyDescent="0.25">
      <c r="A271" s="365"/>
      <c r="B271" s="256" t="s">
        <v>140</v>
      </c>
      <c r="C271" s="338"/>
      <c r="D271" s="338"/>
      <c r="E271" s="338"/>
      <c r="F271" s="338"/>
      <c r="G271" s="338"/>
      <c r="H271" s="338"/>
      <c r="I271" s="163"/>
      <c r="J271" s="18"/>
      <c r="K271" s="18"/>
      <c r="L271" s="18"/>
      <c r="M271" s="18"/>
      <c r="N271" s="18"/>
      <c r="O271" s="18"/>
      <c r="P271" s="18"/>
      <c r="Q271" s="18"/>
      <c r="R271" s="18"/>
      <c r="S271" s="18"/>
      <c r="T271" s="78"/>
      <c r="U271" s="179">
        <v>0</v>
      </c>
      <c r="V271" s="174">
        <v>0</v>
      </c>
      <c r="W271" s="173">
        <f t="shared" si="66"/>
        <v>0</v>
      </c>
      <c r="X271" s="168">
        <f t="shared" si="69"/>
        <v>0</v>
      </c>
      <c r="Y271" s="178">
        <v>0</v>
      </c>
      <c r="Z271" s="177">
        <f t="shared" si="67"/>
        <v>0</v>
      </c>
      <c r="AA271" s="176"/>
      <c r="AB271" s="176"/>
      <c r="AC271" s="168">
        <f t="shared" si="70"/>
        <v>0</v>
      </c>
      <c r="AD271" s="167">
        <f t="shared" si="71"/>
        <v>0</v>
      </c>
      <c r="AE271" s="168">
        <f t="shared" si="72"/>
        <v>0</v>
      </c>
      <c r="AF271" s="165"/>
      <c r="AG271" s="175">
        <v>0</v>
      </c>
      <c r="AH271" s="174">
        <v>0</v>
      </c>
      <c r="AI271" s="173">
        <f t="shared" si="68"/>
        <v>0</v>
      </c>
      <c r="AJ271" s="168">
        <f t="shared" si="73"/>
        <v>0</v>
      </c>
      <c r="AK271" s="172">
        <v>0</v>
      </c>
      <c r="AL271" s="171">
        <f t="shared" si="74"/>
        <v>0</v>
      </c>
      <c r="AM271" s="170"/>
      <c r="AN271" s="169"/>
      <c r="AO271" s="168">
        <f t="shared" si="75"/>
        <v>0</v>
      </c>
      <c r="AP271" s="167">
        <f t="shared" si="76"/>
        <v>0</v>
      </c>
      <c r="AQ271" s="166">
        <f t="shared" si="77"/>
        <v>0</v>
      </c>
      <c r="AR271" s="165"/>
    </row>
    <row r="272" spans="1:44" hidden="1" x14ac:dyDescent="0.25">
      <c r="A272" s="365"/>
      <c r="B272" s="256" t="s">
        <v>139</v>
      </c>
      <c r="C272" s="338"/>
      <c r="D272" s="338"/>
      <c r="E272" s="338"/>
      <c r="F272" s="338"/>
      <c r="G272" s="338"/>
      <c r="H272" s="338"/>
      <c r="I272" s="163"/>
      <c r="J272" s="18"/>
      <c r="K272" s="18"/>
      <c r="L272" s="18"/>
      <c r="M272" s="18"/>
      <c r="N272" s="18"/>
      <c r="O272" s="18"/>
      <c r="P272" s="18"/>
      <c r="Q272" s="18"/>
      <c r="R272" s="18"/>
      <c r="S272" s="18"/>
      <c r="T272" s="78"/>
      <c r="U272" s="179">
        <v>0</v>
      </c>
      <c r="V272" s="174">
        <v>0</v>
      </c>
      <c r="W272" s="173">
        <f t="shared" si="66"/>
        <v>0</v>
      </c>
      <c r="X272" s="168">
        <f t="shared" si="69"/>
        <v>0</v>
      </c>
      <c r="Y272" s="178">
        <v>0</v>
      </c>
      <c r="Z272" s="177">
        <f t="shared" si="67"/>
        <v>0</v>
      </c>
      <c r="AA272" s="176"/>
      <c r="AB272" s="176"/>
      <c r="AC272" s="168">
        <f t="shared" si="70"/>
        <v>0</v>
      </c>
      <c r="AD272" s="167">
        <f t="shared" si="71"/>
        <v>0</v>
      </c>
      <c r="AE272" s="168">
        <f t="shared" si="72"/>
        <v>0</v>
      </c>
      <c r="AF272" s="165"/>
      <c r="AG272" s="175">
        <v>0</v>
      </c>
      <c r="AH272" s="174">
        <v>0</v>
      </c>
      <c r="AI272" s="173">
        <f t="shared" si="68"/>
        <v>0</v>
      </c>
      <c r="AJ272" s="168">
        <f t="shared" si="73"/>
        <v>0</v>
      </c>
      <c r="AK272" s="172">
        <v>0</v>
      </c>
      <c r="AL272" s="171">
        <f t="shared" si="74"/>
        <v>0</v>
      </c>
      <c r="AM272" s="170"/>
      <c r="AN272" s="169"/>
      <c r="AO272" s="168">
        <f t="shared" si="75"/>
        <v>0</v>
      </c>
      <c r="AP272" s="167">
        <f t="shared" si="76"/>
        <v>0</v>
      </c>
      <c r="AQ272" s="166">
        <f t="shared" si="77"/>
        <v>0</v>
      </c>
      <c r="AR272" s="165"/>
    </row>
    <row r="273" spans="1:44" hidden="1" x14ac:dyDescent="0.25">
      <c r="A273" s="365"/>
      <c r="B273" s="256" t="s">
        <v>138</v>
      </c>
      <c r="C273" s="338"/>
      <c r="D273" s="338"/>
      <c r="E273" s="338"/>
      <c r="F273" s="338"/>
      <c r="G273" s="338"/>
      <c r="H273" s="338"/>
      <c r="I273" s="163"/>
      <c r="J273" s="18"/>
      <c r="K273" s="18"/>
      <c r="L273" s="18"/>
      <c r="M273" s="18"/>
      <c r="N273" s="18"/>
      <c r="O273" s="18"/>
      <c r="P273" s="18"/>
      <c r="Q273" s="18"/>
      <c r="R273" s="18"/>
      <c r="S273" s="18"/>
      <c r="T273" s="78"/>
      <c r="U273" s="179">
        <v>0</v>
      </c>
      <c r="V273" s="174">
        <v>0</v>
      </c>
      <c r="W273" s="173">
        <f t="shared" si="66"/>
        <v>0</v>
      </c>
      <c r="X273" s="168">
        <f t="shared" si="69"/>
        <v>0</v>
      </c>
      <c r="Y273" s="178">
        <v>0</v>
      </c>
      <c r="Z273" s="177">
        <f t="shared" si="67"/>
        <v>0</v>
      </c>
      <c r="AA273" s="176"/>
      <c r="AB273" s="176"/>
      <c r="AC273" s="168">
        <f t="shared" si="70"/>
        <v>0</v>
      </c>
      <c r="AD273" s="167">
        <f t="shared" si="71"/>
        <v>0</v>
      </c>
      <c r="AE273" s="168">
        <f t="shared" si="72"/>
        <v>0</v>
      </c>
      <c r="AF273" s="165"/>
      <c r="AG273" s="175">
        <v>0</v>
      </c>
      <c r="AH273" s="174">
        <v>0</v>
      </c>
      <c r="AI273" s="173">
        <f t="shared" si="68"/>
        <v>0</v>
      </c>
      <c r="AJ273" s="168">
        <f t="shared" si="73"/>
        <v>0</v>
      </c>
      <c r="AK273" s="172">
        <v>0</v>
      </c>
      <c r="AL273" s="171">
        <f t="shared" si="74"/>
        <v>0</v>
      </c>
      <c r="AM273" s="170"/>
      <c r="AN273" s="169"/>
      <c r="AO273" s="168">
        <f t="shared" si="75"/>
        <v>0</v>
      </c>
      <c r="AP273" s="167">
        <f t="shared" si="76"/>
        <v>0</v>
      </c>
      <c r="AQ273" s="166">
        <f t="shared" si="77"/>
        <v>0</v>
      </c>
      <c r="AR273" s="165"/>
    </row>
    <row r="274" spans="1:44" hidden="1" x14ac:dyDescent="0.25">
      <c r="A274" s="365"/>
      <c r="B274" s="256" t="s">
        <v>137</v>
      </c>
      <c r="C274" s="338"/>
      <c r="D274" s="338"/>
      <c r="E274" s="338"/>
      <c r="F274" s="338"/>
      <c r="G274" s="338"/>
      <c r="H274" s="338"/>
      <c r="I274" s="163"/>
      <c r="J274" s="18"/>
      <c r="K274" s="18"/>
      <c r="L274" s="18"/>
      <c r="M274" s="18"/>
      <c r="N274" s="18"/>
      <c r="O274" s="18"/>
      <c r="P274" s="18"/>
      <c r="Q274" s="18"/>
      <c r="R274" s="18"/>
      <c r="S274" s="18"/>
      <c r="T274" s="78"/>
      <c r="U274" s="179">
        <v>0</v>
      </c>
      <c r="V274" s="174">
        <v>0</v>
      </c>
      <c r="W274" s="173">
        <f t="shared" si="66"/>
        <v>0</v>
      </c>
      <c r="X274" s="168">
        <f t="shared" ref="X274:X309" si="78">U274*V274</f>
        <v>0</v>
      </c>
      <c r="Y274" s="178">
        <v>0</v>
      </c>
      <c r="Z274" s="177">
        <f t="shared" si="67"/>
        <v>0</v>
      </c>
      <c r="AA274" s="176"/>
      <c r="AB274" s="176"/>
      <c r="AC274" s="168">
        <f t="shared" ref="AC274:AC309" si="79">-(AA274*X274)</f>
        <v>0</v>
      </c>
      <c r="AD274" s="167">
        <f t="shared" ref="AD274:AD309" si="80">-(AB274*Y274)</f>
        <v>0</v>
      </c>
      <c r="AE274" s="168">
        <f t="shared" ref="AE274:AE305" si="81">SUM(Z274,AC274,AD274)</f>
        <v>0</v>
      </c>
      <c r="AF274" s="165"/>
      <c r="AG274" s="175">
        <v>0</v>
      </c>
      <c r="AH274" s="174">
        <v>0</v>
      </c>
      <c r="AI274" s="173">
        <f t="shared" si="68"/>
        <v>0</v>
      </c>
      <c r="AJ274" s="168">
        <f t="shared" ref="AJ274:AJ309" si="82">AG274*AH274</f>
        <v>0</v>
      </c>
      <c r="AK274" s="172">
        <v>0</v>
      </c>
      <c r="AL274" s="171">
        <f t="shared" ref="AL274:AL305" si="83">SUM(AJ274:AK274)</f>
        <v>0</v>
      </c>
      <c r="AM274" s="170"/>
      <c r="AN274" s="169"/>
      <c r="AO274" s="168">
        <f t="shared" ref="AO274:AO309" si="84">-(AM274*AJ274)</f>
        <v>0</v>
      </c>
      <c r="AP274" s="167">
        <f t="shared" ref="AP274:AP309" si="85">-(AN274*AK274)</f>
        <v>0</v>
      </c>
      <c r="AQ274" s="166">
        <f t="shared" ref="AQ274:AQ305" si="86">SUM(AL274,AO274:AP274)</f>
        <v>0</v>
      </c>
      <c r="AR274" s="165"/>
    </row>
    <row r="275" spans="1:44" hidden="1" x14ac:dyDescent="0.25">
      <c r="A275" s="365"/>
      <c r="B275" s="256" t="s">
        <v>136</v>
      </c>
      <c r="C275" s="338"/>
      <c r="D275" s="338"/>
      <c r="E275" s="338"/>
      <c r="F275" s="338"/>
      <c r="G275" s="338"/>
      <c r="H275" s="338"/>
      <c r="I275" s="163"/>
      <c r="J275" s="18"/>
      <c r="K275" s="18"/>
      <c r="L275" s="18"/>
      <c r="M275" s="18"/>
      <c r="N275" s="18"/>
      <c r="O275" s="18"/>
      <c r="P275" s="18"/>
      <c r="Q275" s="18"/>
      <c r="R275" s="18"/>
      <c r="S275" s="18"/>
      <c r="T275" s="78"/>
      <c r="U275" s="179">
        <v>0</v>
      </c>
      <c r="V275" s="174">
        <v>0</v>
      </c>
      <c r="W275" s="173">
        <f t="shared" si="66"/>
        <v>0</v>
      </c>
      <c r="X275" s="168">
        <f t="shared" si="78"/>
        <v>0</v>
      </c>
      <c r="Y275" s="178">
        <v>0</v>
      </c>
      <c r="Z275" s="177">
        <f t="shared" si="67"/>
        <v>0</v>
      </c>
      <c r="AA275" s="176"/>
      <c r="AB275" s="176"/>
      <c r="AC275" s="168">
        <f t="shared" si="79"/>
        <v>0</v>
      </c>
      <c r="AD275" s="167">
        <f t="shared" si="80"/>
        <v>0</v>
      </c>
      <c r="AE275" s="168">
        <f t="shared" si="81"/>
        <v>0</v>
      </c>
      <c r="AF275" s="165"/>
      <c r="AG275" s="175">
        <v>0</v>
      </c>
      <c r="AH275" s="174">
        <v>0</v>
      </c>
      <c r="AI275" s="173">
        <f t="shared" si="68"/>
        <v>0</v>
      </c>
      <c r="AJ275" s="168">
        <f t="shared" si="82"/>
        <v>0</v>
      </c>
      <c r="AK275" s="172">
        <v>0</v>
      </c>
      <c r="AL275" s="171">
        <f t="shared" si="83"/>
        <v>0</v>
      </c>
      <c r="AM275" s="170"/>
      <c r="AN275" s="169"/>
      <c r="AO275" s="168">
        <f t="shared" si="84"/>
        <v>0</v>
      </c>
      <c r="AP275" s="167">
        <f t="shared" si="85"/>
        <v>0</v>
      </c>
      <c r="AQ275" s="166">
        <f t="shared" si="86"/>
        <v>0</v>
      </c>
      <c r="AR275" s="165"/>
    </row>
    <row r="276" spans="1:44" hidden="1" x14ac:dyDescent="0.25">
      <c r="A276" s="365"/>
      <c r="B276" s="256" t="s">
        <v>135</v>
      </c>
      <c r="C276" s="338"/>
      <c r="D276" s="338"/>
      <c r="E276" s="338"/>
      <c r="F276" s="338"/>
      <c r="G276" s="338"/>
      <c r="H276" s="338"/>
      <c r="I276" s="163"/>
      <c r="J276" s="18"/>
      <c r="K276" s="18"/>
      <c r="L276" s="18"/>
      <c r="M276" s="18"/>
      <c r="N276" s="18"/>
      <c r="O276" s="18"/>
      <c r="P276" s="18"/>
      <c r="Q276" s="18"/>
      <c r="R276" s="18"/>
      <c r="S276" s="18"/>
      <c r="T276" s="78"/>
      <c r="U276" s="179">
        <v>0</v>
      </c>
      <c r="V276" s="174">
        <v>0</v>
      </c>
      <c r="W276" s="173">
        <f t="shared" si="66"/>
        <v>0</v>
      </c>
      <c r="X276" s="168">
        <f t="shared" si="78"/>
        <v>0</v>
      </c>
      <c r="Y276" s="178">
        <v>0</v>
      </c>
      <c r="Z276" s="177">
        <f t="shared" si="67"/>
        <v>0</v>
      </c>
      <c r="AA276" s="176"/>
      <c r="AB276" s="176"/>
      <c r="AC276" s="168">
        <f t="shared" si="79"/>
        <v>0</v>
      </c>
      <c r="AD276" s="167">
        <f t="shared" si="80"/>
        <v>0</v>
      </c>
      <c r="AE276" s="168">
        <f t="shared" si="81"/>
        <v>0</v>
      </c>
      <c r="AF276" s="165"/>
      <c r="AG276" s="175">
        <v>0</v>
      </c>
      <c r="AH276" s="174">
        <v>0</v>
      </c>
      <c r="AI276" s="173">
        <f t="shared" si="68"/>
        <v>0</v>
      </c>
      <c r="AJ276" s="168">
        <f t="shared" si="82"/>
        <v>0</v>
      </c>
      <c r="AK276" s="172">
        <v>0</v>
      </c>
      <c r="AL276" s="171">
        <f t="shared" si="83"/>
        <v>0</v>
      </c>
      <c r="AM276" s="170"/>
      <c r="AN276" s="169"/>
      <c r="AO276" s="168">
        <f t="shared" si="84"/>
        <v>0</v>
      </c>
      <c r="AP276" s="167">
        <f t="shared" si="85"/>
        <v>0</v>
      </c>
      <c r="AQ276" s="166">
        <f t="shared" si="86"/>
        <v>0</v>
      </c>
      <c r="AR276" s="165"/>
    </row>
    <row r="277" spans="1:44" hidden="1" x14ac:dyDescent="0.25">
      <c r="A277" s="365"/>
      <c r="B277" s="256" t="s">
        <v>134</v>
      </c>
      <c r="C277" s="338"/>
      <c r="D277" s="338"/>
      <c r="E277" s="338"/>
      <c r="F277" s="338"/>
      <c r="G277" s="338"/>
      <c r="H277" s="338"/>
      <c r="I277" s="163"/>
      <c r="J277" s="18"/>
      <c r="K277" s="18"/>
      <c r="L277" s="18"/>
      <c r="M277" s="18"/>
      <c r="N277" s="18"/>
      <c r="O277" s="18"/>
      <c r="P277" s="18"/>
      <c r="Q277" s="18"/>
      <c r="R277" s="18"/>
      <c r="S277" s="18"/>
      <c r="T277" s="78"/>
      <c r="U277" s="179">
        <v>0</v>
      </c>
      <c r="V277" s="174">
        <v>0</v>
      </c>
      <c r="W277" s="173">
        <f t="shared" si="66"/>
        <v>0</v>
      </c>
      <c r="X277" s="168">
        <f t="shared" si="78"/>
        <v>0</v>
      </c>
      <c r="Y277" s="178">
        <v>0</v>
      </c>
      <c r="Z277" s="177">
        <f t="shared" si="67"/>
        <v>0</v>
      </c>
      <c r="AA277" s="176"/>
      <c r="AB277" s="176"/>
      <c r="AC277" s="168">
        <f t="shared" si="79"/>
        <v>0</v>
      </c>
      <c r="AD277" s="167">
        <f t="shared" si="80"/>
        <v>0</v>
      </c>
      <c r="AE277" s="168">
        <f t="shared" si="81"/>
        <v>0</v>
      </c>
      <c r="AF277" s="165"/>
      <c r="AG277" s="175">
        <v>0</v>
      </c>
      <c r="AH277" s="174">
        <v>0</v>
      </c>
      <c r="AI277" s="173">
        <f t="shared" si="68"/>
        <v>0</v>
      </c>
      <c r="AJ277" s="168">
        <f t="shared" si="82"/>
        <v>0</v>
      </c>
      <c r="AK277" s="172">
        <v>0</v>
      </c>
      <c r="AL277" s="171">
        <f t="shared" si="83"/>
        <v>0</v>
      </c>
      <c r="AM277" s="170"/>
      <c r="AN277" s="169"/>
      <c r="AO277" s="168">
        <f t="shared" si="84"/>
        <v>0</v>
      </c>
      <c r="AP277" s="167">
        <f t="shared" si="85"/>
        <v>0</v>
      </c>
      <c r="AQ277" s="166">
        <f t="shared" si="86"/>
        <v>0</v>
      </c>
      <c r="AR277" s="165"/>
    </row>
    <row r="278" spans="1:44" hidden="1" x14ac:dyDescent="0.25">
      <c r="A278" s="365"/>
      <c r="B278" s="256" t="s">
        <v>133</v>
      </c>
      <c r="C278" s="338"/>
      <c r="D278" s="338"/>
      <c r="E278" s="338"/>
      <c r="F278" s="338"/>
      <c r="G278" s="338"/>
      <c r="H278" s="338"/>
      <c r="I278" s="163"/>
      <c r="J278" s="18"/>
      <c r="K278" s="18"/>
      <c r="L278" s="18"/>
      <c r="M278" s="18"/>
      <c r="N278" s="18"/>
      <c r="O278" s="18"/>
      <c r="P278" s="18"/>
      <c r="Q278" s="18"/>
      <c r="R278" s="18"/>
      <c r="S278" s="18"/>
      <c r="T278" s="78"/>
      <c r="U278" s="179">
        <v>0</v>
      </c>
      <c r="V278" s="174">
        <v>0</v>
      </c>
      <c r="W278" s="173">
        <f t="shared" si="66"/>
        <v>0</v>
      </c>
      <c r="X278" s="168">
        <f t="shared" si="78"/>
        <v>0</v>
      </c>
      <c r="Y278" s="178">
        <v>0</v>
      </c>
      <c r="Z278" s="177">
        <f t="shared" si="67"/>
        <v>0</v>
      </c>
      <c r="AA278" s="176"/>
      <c r="AB278" s="176"/>
      <c r="AC278" s="168">
        <f t="shared" si="79"/>
        <v>0</v>
      </c>
      <c r="AD278" s="167">
        <f t="shared" si="80"/>
        <v>0</v>
      </c>
      <c r="AE278" s="168">
        <f t="shared" si="81"/>
        <v>0</v>
      </c>
      <c r="AF278" s="165"/>
      <c r="AG278" s="175">
        <v>0</v>
      </c>
      <c r="AH278" s="174">
        <v>0</v>
      </c>
      <c r="AI278" s="173">
        <f t="shared" si="68"/>
        <v>0</v>
      </c>
      <c r="AJ278" s="168">
        <f t="shared" si="82"/>
        <v>0</v>
      </c>
      <c r="AK278" s="172">
        <v>0</v>
      </c>
      <c r="AL278" s="171">
        <f t="shared" si="83"/>
        <v>0</v>
      </c>
      <c r="AM278" s="170"/>
      <c r="AN278" s="169"/>
      <c r="AO278" s="168">
        <f t="shared" si="84"/>
        <v>0</v>
      </c>
      <c r="AP278" s="167">
        <f t="shared" si="85"/>
        <v>0</v>
      </c>
      <c r="AQ278" s="166">
        <f t="shared" si="86"/>
        <v>0</v>
      </c>
      <c r="AR278" s="165"/>
    </row>
    <row r="279" spans="1:44" hidden="1" x14ac:dyDescent="0.25">
      <c r="A279" s="365"/>
      <c r="B279" s="256" t="s">
        <v>132</v>
      </c>
      <c r="C279" s="338"/>
      <c r="D279" s="338"/>
      <c r="E279" s="338"/>
      <c r="F279" s="338"/>
      <c r="G279" s="338"/>
      <c r="H279" s="338"/>
      <c r="I279" s="163"/>
      <c r="J279" s="18"/>
      <c r="K279" s="18"/>
      <c r="L279" s="18"/>
      <c r="M279" s="18"/>
      <c r="N279" s="18"/>
      <c r="O279" s="18"/>
      <c r="P279" s="18"/>
      <c r="Q279" s="18"/>
      <c r="R279" s="18"/>
      <c r="S279" s="18"/>
      <c r="T279" s="78"/>
      <c r="U279" s="179">
        <v>0</v>
      </c>
      <c r="V279" s="174">
        <v>0</v>
      </c>
      <c r="W279" s="173">
        <f t="shared" si="66"/>
        <v>0</v>
      </c>
      <c r="X279" s="168">
        <f t="shared" si="78"/>
        <v>0</v>
      </c>
      <c r="Y279" s="178">
        <v>0</v>
      </c>
      <c r="Z279" s="177">
        <f t="shared" si="67"/>
        <v>0</v>
      </c>
      <c r="AA279" s="176"/>
      <c r="AB279" s="176"/>
      <c r="AC279" s="168">
        <f t="shared" si="79"/>
        <v>0</v>
      </c>
      <c r="AD279" s="167">
        <f t="shared" si="80"/>
        <v>0</v>
      </c>
      <c r="AE279" s="168">
        <f t="shared" si="81"/>
        <v>0</v>
      </c>
      <c r="AF279" s="165"/>
      <c r="AG279" s="175">
        <v>0</v>
      </c>
      <c r="AH279" s="174">
        <v>0</v>
      </c>
      <c r="AI279" s="173">
        <f t="shared" si="68"/>
        <v>0</v>
      </c>
      <c r="AJ279" s="168">
        <f t="shared" si="82"/>
        <v>0</v>
      </c>
      <c r="AK279" s="172">
        <v>0</v>
      </c>
      <c r="AL279" s="171">
        <f t="shared" si="83"/>
        <v>0</v>
      </c>
      <c r="AM279" s="170"/>
      <c r="AN279" s="169"/>
      <c r="AO279" s="168">
        <f t="shared" si="84"/>
        <v>0</v>
      </c>
      <c r="AP279" s="167">
        <f t="shared" si="85"/>
        <v>0</v>
      </c>
      <c r="AQ279" s="166">
        <f t="shared" si="86"/>
        <v>0</v>
      </c>
      <c r="AR279" s="165"/>
    </row>
    <row r="280" spans="1:44" hidden="1" x14ac:dyDescent="0.25">
      <c r="A280" s="365"/>
      <c r="B280" s="256" t="s">
        <v>131</v>
      </c>
      <c r="C280" s="338"/>
      <c r="D280" s="338"/>
      <c r="E280" s="338"/>
      <c r="F280" s="338"/>
      <c r="G280" s="338"/>
      <c r="H280" s="338"/>
      <c r="I280" s="163"/>
      <c r="J280" s="18"/>
      <c r="K280" s="18"/>
      <c r="L280" s="18"/>
      <c r="M280" s="18"/>
      <c r="N280" s="18"/>
      <c r="O280" s="18"/>
      <c r="P280" s="18"/>
      <c r="Q280" s="18"/>
      <c r="R280" s="18"/>
      <c r="S280" s="18"/>
      <c r="T280" s="78"/>
      <c r="U280" s="179">
        <v>0</v>
      </c>
      <c r="V280" s="174">
        <v>0</v>
      </c>
      <c r="W280" s="173">
        <f t="shared" si="66"/>
        <v>0</v>
      </c>
      <c r="X280" s="168">
        <f t="shared" si="78"/>
        <v>0</v>
      </c>
      <c r="Y280" s="178">
        <v>0</v>
      </c>
      <c r="Z280" s="177">
        <f t="shared" si="67"/>
        <v>0</v>
      </c>
      <c r="AA280" s="176"/>
      <c r="AB280" s="176"/>
      <c r="AC280" s="168">
        <f t="shared" si="79"/>
        <v>0</v>
      </c>
      <c r="AD280" s="167">
        <f t="shared" si="80"/>
        <v>0</v>
      </c>
      <c r="AE280" s="168">
        <f t="shared" si="81"/>
        <v>0</v>
      </c>
      <c r="AF280" s="165"/>
      <c r="AG280" s="175">
        <v>0</v>
      </c>
      <c r="AH280" s="174">
        <v>0</v>
      </c>
      <c r="AI280" s="173">
        <f t="shared" si="68"/>
        <v>0</v>
      </c>
      <c r="AJ280" s="168">
        <f t="shared" si="82"/>
        <v>0</v>
      </c>
      <c r="AK280" s="172">
        <v>0</v>
      </c>
      <c r="AL280" s="171">
        <f t="shared" si="83"/>
        <v>0</v>
      </c>
      <c r="AM280" s="170"/>
      <c r="AN280" s="169"/>
      <c r="AO280" s="168">
        <f t="shared" si="84"/>
        <v>0</v>
      </c>
      <c r="AP280" s="167">
        <f t="shared" si="85"/>
        <v>0</v>
      </c>
      <c r="AQ280" s="166">
        <f t="shared" si="86"/>
        <v>0</v>
      </c>
      <c r="AR280" s="165"/>
    </row>
    <row r="281" spans="1:44" hidden="1" x14ac:dyDescent="0.25">
      <c r="A281" s="365"/>
      <c r="B281" s="256" t="s">
        <v>130</v>
      </c>
      <c r="C281" s="338"/>
      <c r="D281" s="338"/>
      <c r="E281" s="338"/>
      <c r="F281" s="338"/>
      <c r="G281" s="338"/>
      <c r="H281" s="338"/>
      <c r="I281" s="163"/>
      <c r="J281" s="18"/>
      <c r="K281" s="18"/>
      <c r="L281" s="18"/>
      <c r="M281" s="18"/>
      <c r="N281" s="18"/>
      <c r="O281" s="18"/>
      <c r="P281" s="18"/>
      <c r="Q281" s="18"/>
      <c r="R281" s="18"/>
      <c r="S281" s="18"/>
      <c r="T281" s="78"/>
      <c r="U281" s="179">
        <v>0</v>
      </c>
      <c r="V281" s="174">
        <v>0</v>
      </c>
      <c r="W281" s="173">
        <f t="shared" si="66"/>
        <v>0</v>
      </c>
      <c r="X281" s="168">
        <f t="shared" si="78"/>
        <v>0</v>
      </c>
      <c r="Y281" s="178">
        <v>0</v>
      </c>
      <c r="Z281" s="177">
        <f t="shared" si="67"/>
        <v>0</v>
      </c>
      <c r="AA281" s="176"/>
      <c r="AB281" s="176"/>
      <c r="AC281" s="168">
        <f t="shared" si="79"/>
        <v>0</v>
      </c>
      <c r="AD281" s="167">
        <f t="shared" si="80"/>
        <v>0</v>
      </c>
      <c r="AE281" s="168">
        <f t="shared" si="81"/>
        <v>0</v>
      </c>
      <c r="AF281" s="165"/>
      <c r="AG281" s="175">
        <v>0</v>
      </c>
      <c r="AH281" s="174">
        <v>0</v>
      </c>
      <c r="AI281" s="173">
        <f t="shared" si="68"/>
        <v>0</v>
      </c>
      <c r="AJ281" s="168">
        <f t="shared" si="82"/>
        <v>0</v>
      </c>
      <c r="AK281" s="172">
        <v>0</v>
      </c>
      <c r="AL281" s="171">
        <f t="shared" si="83"/>
        <v>0</v>
      </c>
      <c r="AM281" s="170"/>
      <c r="AN281" s="169"/>
      <c r="AO281" s="168">
        <f t="shared" si="84"/>
        <v>0</v>
      </c>
      <c r="AP281" s="167">
        <f t="shared" si="85"/>
        <v>0</v>
      </c>
      <c r="AQ281" s="166">
        <f t="shared" si="86"/>
        <v>0</v>
      </c>
      <c r="AR281" s="165"/>
    </row>
    <row r="282" spans="1:44" hidden="1" x14ac:dyDescent="0.25">
      <c r="A282" s="365"/>
      <c r="B282" s="256" t="s">
        <v>129</v>
      </c>
      <c r="C282" s="338"/>
      <c r="D282" s="338"/>
      <c r="E282" s="338"/>
      <c r="F282" s="338"/>
      <c r="G282" s="338"/>
      <c r="H282" s="338"/>
      <c r="I282" s="163"/>
      <c r="J282" s="18"/>
      <c r="K282" s="18"/>
      <c r="L282" s="18"/>
      <c r="M282" s="18"/>
      <c r="N282" s="18"/>
      <c r="O282" s="18"/>
      <c r="P282" s="18"/>
      <c r="Q282" s="18"/>
      <c r="R282" s="18"/>
      <c r="S282" s="18"/>
      <c r="T282" s="78"/>
      <c r="U282" s="179">
        <v>0</v>
      </c>
      <c r="V282" s="174">
        <v>0</v>
      </c>
      <c r="W282" s="173">
        <f t="shared" si="66"/>
        <v>0</v>
      </c>
      <c r="X282" s="168">
        <f t="shared" si="78"/>
        <v>0</v>
      </c>
      <c r="Y282" s="178">
        <v>0</v>
      </c>
      <c r="Z282" s="177">
        <f t="shared" si="67"/>
        <v>0</v>
      </c>
      <c r="AA282" s="176"/>
      <c r="AB282" s="176"/>
      <c r="AC282" s="168">
        <f t="shared" si="79"/>
        <v>0</v>
      </c>
      <c r="AD282" s="167">
        <f t="shared" si="80"/>
        <v>0</v>
      </c>
      <c r="AE282" s="168">
        <f t="shared" si="81"/>
        <v>0</v>
      </c>
      <c r="AF282" s="165"/>
      <c r="AG282" s="175">
        <v>0</v>
      </c>
      <c r="AH282" s="174">
        <v>0</v>
      </c>
      <c r="AI282" s="173">
        <f t="shared" si="68"/>
        <v>0</v>
      </c>
      <c r="AJ282" s="168">
        <f t="shared" si="82"/>
        <v>0</v>
      </c>
      <c r="AK282" s="172">
        <v>0</v>
      </c>
      <c r="AL282" s="171">
        <f t="shared" si="83"/>
        <v>0</v>
      </c>
      <c r="AM282" s="170"/>
      <c r="AN282" s="169"/>
      <c r="AO282" s="168">
        <f t="shared" si="84"/>
        <v>0</v>
      </c>
      <c r="AP282" s="167">
        <f t="shared" si="85"/>
        <v>0</v>
      </c>
      <c r="AQ282" s="166">
        <f t="shared" si="86"/>
        <v>0</v>
      </c>
      <c r="AR282" s="165"/>
    </row>
    <row r="283" spans="1:44" hidden="1" x14ac:dyDescent="0.25">
      <c r="A283" s="365"/>
      <c r="B283" s="256" t="s">
        <v>128</v>
      </c>
      <c r="C283" s="338"/>
      <c r="D283" s="338"/>
      <c r="E283" s="338"/>
      <c r="F283" s="338"/>
      <c r="G283" s="338"/>
      <c r="H283" s="338"/>
      <c r="I283" s="163"/>
      <c r="J283" s="18"/>
      <c r="K283" s="18"/>
      <c r="L283" s="18"/>
      <c r="M283" s="18"/>
      <c r="N283" s="18"/>
      <c r="O283" s="18"/>
      <c r="P283" s="18"/>
      <c r="Q283" s="18"/>
      <c r="R283" s="18"/>
      <c r="S283" s="18"/>
      <c r="T283" s="78"/>
      <c r="U283" s="179">
        <v>0</v>
      </c>
      <c r="V283" s="174">
        <v>0</v>
      </c>
      <c r="W283" s="173">
        <f t="shared" si="66"/>
        <v>0</v>
      </c>
      <c r="X283" s="168">
        <f t="shared" si="78"/>
        <v>0</v>
      </c>
      <c r="Y283" s="178">
        <v>0</v>
      </c>
      <c r="Z283" s="177">
        <f t="shared" si="67"/>
        <v>0</v>
      </c>
      <c r="AA283" s="176"/>
      <c r="AB283" s="176"/>
      <c r="AC283" s="168">
        <f t="shared" si="79"/>
        <v>0</v>
      </c>
      <c r="AD283" s="167">
        <f t="shared" si="80"/>
        <v>0</v>
      </c>
      <c r="AE283" s="168">
        <f t="shared" si="81"/>
        <v>0</v>
      </c>
      <c r="AF283" s="165"/>
      <c r="AG283" s="175">
        <v>0</v>
      </c>
      <c r="AH283" s="174">
        <v>0</v>
      </c>
      <c r="AI283" s="173">
        <f t="shared" si="68"/>
        <v>0</v>
      </c>
      <c r="AJ283" s="168">
        <f t="shared" si="82"/>
        <v>0</v>
      </c>
      <c r="AK283" s="172">
        <v>0</v>
      </c>
      <c r="AL283" s="171">
        <f t="shared" si="83"/>
        <v>0</v>
      </c>
      <c r="AM283" s="170"/>
      <c r="AN283" s="169"/>
      <c r="AO283" s="168">
        <f t="shared" si="84"/>
        <v>0</v>
      </c>
      <c r="AP283" s="167">
        <f t="shared" si="85"/>
        <v>0</v>
      </c>
      <c r="AQ283" s="166">
        <f t="shared" si="86"/>
        <v>0</v>
      </c>
      <c r="AR283" s="165"/>
    </row>
    <row r="284" spans="1:44" hidden="1" x14ac:dyDescent="0.25">
      <c r="A284" s="365"/>
      <c r="B284" s="256" t="s">
        <v>127</v>
      </c>
      <c r="C284" s="338"/>
      <c r="D284" s="338"/>
      <c r="E284" s="338"/>
      <c r="F284" s="338"/>
      <c r="G284" s="338"/>
      <c r="H284" s="338"/>
      <c r="I284" s="163"/>
      <c r="J284" s="18"/>
      <c r="K284" s="18"/>
      <c r="L284" s="18"/>
      <c r="M284" s="18"/>
      <c r="N284" s="18"/>
      <c r="O284" s="18"/>
      <c r="P284" s="18"/>
      <c r="Q284" s="18"/>
      <c r="R284" s="18"/>
      <c r="S284" s="18"/>
      <c r="T284" s="78"/>
      <c r="U284" s="179">
        <v>0</v>
      </c>
      <c r="V284" s="174">
        <v>0</v>
      </c>
      <c r="W284" s="173">
        <f t="shared" si="66"/>
        <v>0</v>
      </c>
      <c r="X284" s="168">
        <f t="shared" si="78"/>
        <v>0</v>
      </c>
      <c r="Y284" s="178">
        <v>0</v>
      </c>
      <c r="Z284" s="177">
        <f t="shared" si="67"/>
        <v>0</v>
      </c>
      <c r="AA284" s="176"/>
      <c r="AB284" s="176"/>
      <c r="AC284" s="168">
        <f t="shared" si="79"/>
        <v>0</v>
      </c>
      <c r="AD284" s="167">
        <f t="shared" si="80"/>
        <v>0</v>
      </c>
      <c r="AE284" s="168">
        <f t="shared" si="81"/>
        <v>0</v>
      </c>
      <c r="AF284" s="165"/>
      <c r="AG284" s="175">
        <v>0</v>
      </c>
      <c r="AH284" s="174">
        <v>0</v>
      </c>
      <c r="AI284" s="173">
        <f t="shared" si="68"/>
        <v>0</v>
      </c>
      <c r="AJ284" s="168">
        <f t="shared" si="82"/>
        <v>0</v>
      </c>
      <c r="AK284" s="172">
        <v>0</v>
      </c>
      <c r="AL284" s="171">
        <f t="shared" si="83"/>
        <v>0</v>
      </c>
      <c r="AM284" s="170"/>
      <c r="AN284" s="169"/>
      <c r="AO284" s="168">
        <f t="shared" si="84"/>
        <v>0</v>
      </c>
      <c r="AP284" s="167">
        <f t="shared" si="85"/>
        <v>0</v>
      </c>
      <c r="AQ284" s="166">
        <f t="shared" si="86"/>
        <v>0</v>
      </c>
      <c r="AR284" s="165"/>
    </row>
    <row r="285" spans="1:44" hidden="1" x14ac:dyDescent="0.25">
      <c r="A285" s="365"/>
      <c r="B285" s="256" t="s">
        <v>126</v>
      </c>
      <c r="C285" s="338"/>
      <c r="D285" s="338"/>
      <c r="E285" s="338"/>
      <c r="F285" s="338"/>
      <c r="G285" s="338"/>
      <c r="H285" s="338"/>
      <c r="I285" s="163"/>
      <c r="J285" s="18"/>
      <c r="K285" s="18"/>
      <c r="L285" s="18"/>
      <c r="M285" s="18"/>
      <c r="N285" s="18"/>
      <c r="O285" s="18"/>
      <c r="P285" s="18"/>
      <c r="Q285" s="18"/>
      <c r="R285" s="18"/>
      <c r="S285" s="18"/>
      <c r="T285" s="78"/>
      <c r="U285" s="179">
        <v>0</v>
      </c>
      <c r="V285" s="174">
        <v>0</v>
      </c>
      <c r="W285" s="173">
        <f t="shared" si="66"/>
        <v>0</v>
      </c>
      <c r="X285" s="168">
        <f t="shared" si="78"/>
        <v>0</v>
      </c>
      <c r="Y285" s="178">
        <v>0</v>
      </c>
      <c r="Z285" s="177">
        <f t="shared" si="67"/>
        <v>0</v>
      </c>
      <c r="AA285" s="176"/>
      <c r="AB285" s="176"/>
      <c r="AC285" s="168">
        <f t="shared" si="79"/>
        <v>0</v>
      </c>
      <c r="AD285" s="167">
        <f t="shared" si="80"/>
        <v>0</v>
      </c>
      <c r="AE285" s="168">
        <f t="shared" si="81"/>
        <v>0</v>
      </c>
      <c r="AF285" s="165"/>
      <c r="AG285" s="175">
        <v>0</v>
      </c>
      <c r="AH285" s="174">
        <v>0</v>
      </c>
      <c r="AI285" s="173">
        <f t="shared" si="68"/>
        <v>0</v>
      </c>
      <c r="AJ285" s="168">
        <f t="shared" si="82"/>
        <v>0</v>
      </c>
      <c r="AK285" s="172">
        <v>0</v>
      </c>
      <c r="AL285" s="171">
        <f t="shared" si="83"/>
        <v>0</v>
      </c>
      <c r="AM285" s="170"/>
      <c r="AN285" s="169"/>
      <c r="AO285" s="168">
        <f t="shared" si="84"/>
        <v>0</v>
      </c>
      <c r="AP285" s="167">
        <f t="shared" si="85"/>
        <v>0</v>
      </c>
      <c r="AQ285" s="166">
        <f t="shared" si="86"/>
        <v>0</v>
      </c>
      <c r="AR285" s="165"/>
    </row>
    <row r="286" spans="1:44" hidden="1" x14ac:dyDescent="0.25">
      <c r="A286" s="365"/>
      <c r="B286" s="256" t="s">
        <v>125</v>
      </c>
      <c r="C286" s="338"/>
      <c r="D286" s="338"/>
      <c r="E286" s="338"/>
      <c r="F286" s="338"/>
      <c r="G286" s="338"/>
      <c r="H286" s="338"/>
      <c r="I286" s="163"/>
      <c r="J286" s="18"/>
      <c r="K286" s="18"/>
      <c r="L286" s="18"/>
      <c r="M286" s="18"/>
      <c r="N286" s="18"/>
      <c r="O286" s="18"/>
      <c r="P286" s="18"/>
      <c r="Q286" s="18"/>
      <c r="R286" s="18"/>
      <c r="S286" s="18"/>
      <c r="T286" s="78"/>
      <c r="U286" s="179">
        <v>0</v>
      </c>
      <c r="V286" s="174">
        <v>0</v>
      </c>
      <c r="W286" s="173">
        <f t="shared" si="66"/>
        <v>0</v>
      </c>
      <c r="X286" s="168">
        <f t="shared" si="78"/>
        <v>0</v>
      </c>
      <c r="Y286" s="178">
        <v>0</v>
      </c>
      <c r="Z286" s="177">
        <f t="shared" si="67"/>
        <v>0</v>
      </c>
      <c r="AA286" s="176"/>
      <c r="AB286" s="176"/>
      <c r="AC286" s="168">
        <f t="shared" si="79"/>
        <v>0</v>
      </c>
      <c r="AD286" s="167">
        <f t="shared" si="80"/>
        <v>0</v>
      </c>
      <c r="AE286" s="168">
        <f t="shared" si="81"/>
        <v>0</v>
      </c>
      <c r="AF286" s="165"/>
      <c r="AG286" s="175">
        <v>0</v>
      </c>
      <c r="AH286" s="174">
        <v>0</v>
      </c>
      <c r="AI286" s="173">
        <f t="shared" si="68"/>
        <v>0</v>
      </c>
      <c r="AJ286" s="168">
        <f t="shared" si="82"/>
        <v>0</v>
      </c>
      <c r="AK286" s="172">
        <v>0</v>
      </c>
      <c r="AL286" s="171">
        <f t="shared" si="83"/>
        <v>0</v>
      </c>
      <c r="AM286" s="170"/>
      <c r="AN286" s="169"/>
      <c r="AO286" s="168">
        <f t="shared" si="84"/>
        <v>0</v>
      </c>
      <c r="AP286" s="167">
        <f t="shared" si="85"/>
        <v>0</v>
      </c>
      <c r="AQ286" s="166">
        <f t="shared" si="86"/>
        <v>0</v>
      </c>
      <c r="AR286" s="165"/>
    </row>
    <row r="287" spans="1:44" hidden="1" x14ac:dyDescent="0.25">
      <c r="A287" s="365"/>
      <c r="B287" s="256" t="s">
        <v>124</v>
      </c>
      <c r="C287" s="338"/>
      <c r="D287" s="338"/>
      <c r="E287" s="338"/>
      <c r="F287" s="338"/>
      <c r="G287" s="338"/>
      <c r="H287" s="338"/>
      <c r="I287" s="163"/>
      <c r="J287" s="18"/>
      <c r="K287" s="18"/>
      <c r="L287" s="18"/>
      <c r="M287" s="18"/>
      <c r="N287" s="18"/>
      <c r="O287" s="18"/>
      <c r="P287" s="18"/>
      <c r="Q287" s="18"/>
      <c r="R287" s="18"/>
      <c r="S287" s="18"/>
      <c r="T287" s="78"/>
      <c r="U287" s="179">
        <v>0</v>
      </c>
      <c r="V287" s="174">
        <v>0</v>
      </c>
      <c r="W287" s="173">
        <f t="shared" si="66"/>
        <v>0</v>
      </c>
      <c r="X287" s="168">
        <f t="shared" si="78"/>
        <v>0</v>
      </c>
      <c r="Y287" s="178">
        <v>0</v>
      </c>
      <c r="Z287" s="177">
        <f t="shared" si="67"/>
        <v>0</v>
      </c>
      <c r="AA287" s="176"/>
      <c r="AB287" s="176"/>
      <c r="AC287" s="168">
        <f t="shared" si="79"/>
        <v>0</v>
      </c>
      <c r="AD287" s="167">
        <f t="shared" si="80"/>
        <v>0</v>
      </c>
      <c r="AE287" s="168">
        <f t="shared" si="81"/>
        <v>0</v>
      </c>
      <c r="AF287" s="165"/>
      <c r="AG287" s="175">
        <v>0</v>
      </c>
      <c r="AH287" s="174">
        <v>0</v>
      </c>
      <c r="AI287" s="173">
        <f t="shared" si="68"/>
        <v>0</v>
      </c>
      <c r="AJ287" s="168">
        <f t="shared" si="82"/>
        <v>0</v>
      </c>
      <c r="AK287" s="172">
        <v>0</v>
      </c>
      <c r="AL287" s="171">
        <f t="shared" si="83"/>
        <v>0</v>
      </c>
      <c r="AM287" s="170"/>
      <c r="AN287" s="169"/>
      <c r="AO287" s="168">
        <f t="shared" si="84"/>
        <v>0</v>
      </c>
      <c r="AP287" s="167">
        <f t="shared" si="85"/>
        <v>0</v>
      </c>
      <c r="AQ287" s="166">
        <f t="shared" si="86"/>
        <v>0</v>
      </c>
      <c r="AR287" s="165"/>
    </row>
    <row r="288" spans="1:44" hidden="1" x14ac:dyDescent="0.25">
      <c r="A288" s="365"/>
      <c r="B288" s="256" t="s">
        <v>123</v>
      </c>
      <c r="C288" s="338"/>
      <c r="D288" s="338"/>
      <c r="E288" s="338"/>
      <c r="F288" s="338"/>
      <c r="G288" s="338"/>
      <c r="H288" s="338"/>
      <c r="I288" s="163"/>
      <c r="J288" s="18"/>
      <c r="K288" s="18"/>
      <c r="L288" s="18"/>
      <c r="M288" s="18"/>
      <c r="N288" s="18"/>
      <c r="O288" s="18"/>
      <c r="P288" s="18"/>
      <c r="Q288" s="18"/>
      <c r="R288" s="18"/>
      <c r="S288" s="18"/>
      <c r="T288" s="78"/>
      <c r="U288" s="179">
        <v>0</v>
      </c>
      <c r="V288" s="174">
        <v>0</v>
      </c>
      <c r="W288" s="173">
        <f t="shared" si="66"/>
        <v>0</v>
      </c>
      <c r="X288" s="168">
        <f t="shared" si="78"/>
        <v>0</v>
      </c>
      <c r="Y288" s="178">
        <v>0</v>
      </c>
      <c r="Z288" s="177">
        <f t="shared" si="67"/>
        <v>0</v>
      </c>
      <c r="AA288" s="176"/>
      <c r="AB288" s="176"/>
      <c r="AC288" s="168">
        <f t="shared" si="79"/>
        <v>0</v>
      </c>
      <c r="AD288" s="167">
        <f t="shared" si="80"/>
        <v>0</v>
      </c>
      <c r="AE288" s="168">
        <f t="shared" si="81"/>
        <v>0</v>
      </c>
      <c r="AF288" s="165"/>
      <c r="AG288" s="175">
        <v>0</v>
      </c>
      <c r="AH288" s="174">
        <v>0</v>
      </c>
      <c r="AI288" s="173">
        <f t="shared" si="68"/>
        <v>0</v>
      </c>
      <c r="AJ288" s="168">
        <f t="shared" si="82"/>
        <v>0</v>
      </c>
      <c r="AK288" s="172">
        <v>0</v>
      </c>
      <c r="AL288" s="171">
        <f t="shared" si="83"/>
        <v>0</v>
      </c>
      <c r="AM288" s="170"/>
      <c r="AN288" s="169"/>
      <c r="AO288" s="168">
        <f t="shared" si="84"/>
        <v>0</v>
      </c>
      <c r="AP288" s="167">
        <f t="shared" si="85"/>
        <v>0</v>
      </c>
      <c r="AQ288" s="166">
        <f t="shared" si="86"/>
        <v>0</v>
      </c>
      <c r="AR288" s="165"/>
    </row>
    <row r="289" spans="1:44" hidden="1" x14ac:dyDescent="0.25">
      <c r="A289" s="365"/>
      <c r="B289" s="256" t="s">
        <v>122</v>
      </c>
      <c r="C289" s="338"/>
      <c r="D289" s="338"/>
      <c r="E289" s="338"/>
      <c r="F289" s="338"/>
      <c r="G289" s="338"/>
      <c r="H289" s="338"/>
      <c r="I289" s="163"/>
      <c r="J289" s="18"/>
      <c r="K289" s="18"/>
      <c r="L289" s="18"/>
      <c r="M289" s="18"/>
      <c r="N289" s="18"/>
      <c r="O289" s="18"/>
      <c r="P289" s="18"/>
      <c r="Q289" s="18"/>
      <c r="R289" s="18"/>
      <c r="S289" s="18"/>
      <c r="T289" s="78"/>
      <c r="U289" s="179">
        <v>0</v>
      </c>
      <c r="V289" s="174">
        <v>0</v>
      </c>
      <c r="W289" s="173">
        <f t="shared" si="66"/>
        <v>0</v>
      </c>
      <c r="X289" s="168">
        <f t="shared" si="78"/>
        <v>0</v>
      </c>
      <c r="Y289" s="178">
        <v>0</v>
      </c>
      <c r="Z289" s="177">
        <f t="shared" si="67"/>
        <v>0</v>
      </c>
      <c r="AA289" s="176"/>
      <c r="AB289" s="176"/>
      <c r="AC289" s="168">
        <f t="shared" si="79"/>
        <v>0</v>
      </c>
      <c r="AD289" s="167">
        <f t="shared" si="80"/>
        <v>0</v>
      </c>
      <c r="AE289" s="168">
        <f t="shared" si="81"/>
        <v>0</v>
      </c>
      <c r="AF289" s="165"/>
      <c r="AG289" s="175">
        <v>0</v>
      </c>
      <c r="AH289" s="174">
        <v>0</v>
      </c>
      <c r="AI289" s="173">
        <f t="shared" si="68"/>
        <v>0</v>
      </c>
      <c r="AJ289" s="168">
        <f t="shared" si="82"/>
        <v>0</v>
      </c>
      <c r="AK289" s="172">
        <v>0</v>
      </c>
      <c r="AL289" s="171">
        <f t="shared" si="83"/>
        <v>0</v>
      </c>
      <c r="AM289" s="170"/>
      <c r="AN289" s="169"/>
      <c r="AO289" s="168">
        <f t="shared" si="84"/>
        <v>0</v>
      </c>
      <c r="AP289" s="167">
        <f t="shared" si="85"/>
        <v>0</v>
      </c>
      <c r="AQ289" s="166">
        <f t="shared" si="86"/>
        <v>0</v>
      </c>
      <c r="AR289" s="165"/>
    </row>
    <row r="290" spans="1:44" hidden="1" x14ac:dyDescent="0.25">
      <c r="A290" s="365"/>
      <c r="B290" s="256" t="s">
        <v>121</v>
      </c>
      <c r="C290" s="338"/>
      <c r="D290" s="338"/>
      <c r="E290" s="338"/>
      <c r="F290" s="338"/>
      <c r="G290" s="338"/>
      <c r="H290" s="338"/>
      <c r="I290" s="163"/>
      <c r="J290" s="18"/>
      <c r="K290" s="18"/>
      <c r="L290" s="18"/>
      <c r="M290" s="18"/>
      <c r="N290" s="18"/>
      <c r="O290" s="18"/>
      <c r="P290" s="18"/>
      <c r="Q290" s="18"/>
      <c r="R290" s="18"/>
      <c r="S290" s="18"/>
      <c r="T290" s="78"/>
      <c r="U290" s="179">
        <v>0</v>
      </c>
      <c r="V290" s="174">
        <v>0</v>
      </c>
      <c r="W290" s="173">
        <f t="shared" si="66"/>
        <v>0</v>
      </c>
      <c r="X290" s="168">
        <f t="shared" si="78"/>
        <v>0</v>
      </c>
      <c r="Y290" s="178">
        <v>0</v>
      </c>
      <c r="Z290" s="177">
        <f t="shared" si="67"/>
        <v>0</v>
      </c>
      <c r="AA290" s="176"/>
      <c r="AB290" s="176"/>
      <c r="AC290" s="168">
        <f t="shared" si="79"/>
        <v>0</v>
      </c>
      <c r="AD290" s="167">
        <f t="shared" si="80"/>
        <v>0</v>
      </c>
      <c r="AE290" s="168">
        <f t="shared" si="81"/>
        <v>0</v>
      </c>
      <c r="AF290" s="165"/>
      <c r="AG290" s="175">
        <v>0</v>
      </c>
      <c r="AH290" s="174">
        <v>0</v>
      </c>
      <c r="AI290" s="173">
        <f t="shared" si="68"/>
        <v>0</v>
      </c>
      <c r="AJ290" s="168">
        <f t="shared" si="82"/>
        <v>0</v>
      </c>
      <c r="AK290" s="172">
        <v>0</v>
      </c>
      <c r="AL290" s="171">
        <f t="shared" si="83"/>
        <v>0</v>
      </c>
      <c r="AM290" s="170"/>
      <c r="AN290" s="169"/>
      <c r="AO290" s="168">
        <f t="shared" si="84"/>
        <v>0</v>
      </c>
      <c r="AP290" s="167">
        <f t="shared" si="85"/>
        <v>0</v>
      </c>
      <c r="AQ290" s="166">
        <f t="shared" si="86"/>
        <v>0</v>
      </c>
      <c r="AR290" s="165"/>
    </row>
    <row r="291" spans="1:44" hidden="1" x14ac:dyDescent="0.25">
      <c r="A291" s="365"/>
      <c r="B291" s="256" t="s">
        <v>120</v>
      </c>
      <c r="C291" s="338"/>
      <c r="D291" s="338"/>
      <c r="E291" s="338"/>
      <c r="F291" s="338"/>
      <c r="G291" s="338"/>
      <c r="H291" s="338"/>
      <c r="I291" s="163"/>
      <c r="J291" s="18"/>
      <c r="K291" s="18"/>
      <c r="L291" s="18"/>
      <c r="M291" s="18"/>
      <c r="N291" s="18"/>
      <c r="O291" s="18"/>
      <c r="P291" s="18"/>
      <c r="Q291" s="18"/>
      <c r="R291" s="18"/>
      <c r="S291" s="18"/>
      <c r="T291" s="78"/>
      <c r="U291" s="179">
        <v>0</v>
      </c>
      <c r="V291" s="174">
        <v>0</v>
      </c>
      <c r="W291" s="173">
        <f t="shared" si="66"/>
        <v>0</v>
      </c>
      <c r="X291" s="168">
        <f t="shared" si="78"/>
        <v>0</v>
      </c>
      <c r="Y291" s="178">
        <v>0</v>
      </c>
      <c r="Z291" s="177">
        <f t="shared" si="67"/>
        <v>0</v>
      </c>
      <c r="AA291" s="176"/>
      <c r="AB291" s="176"/>
      <c r="AC291" s="168">
        <f t="shared" si="79"/>
        <v>0</v>
      </c>
      <c r="AD291" s="167">
        <f t="shared" si="80"/>
        <v>0</v>
      </c>
      <c r="AE291" s="168">
        <f t="shared" si="81"/>
        <v>0</v>
      </c>
      <c r="AF291" s="165"/>
      <c r="AG291" s="175">
        <v>0</v>
      </c>
      <c r="AH291" s="174">
        <v>0</v>
      </c>
      <c r="AI291" s="173">
        <f t="shared" si="68"/>
        <v>0</v>
      </c>
      <c r="AJ291" s="168">
        <f t="shared" si="82"/>
        <v>0</v>
      </c>
      <c r="AK291" s="172">
        <v>0</v>
      </c>
      <c r="AL291" s="171">
        <f t="shared" si="83"/>
        <v>0</v>
      </c>
      <c r="AM291" s="170"/>
      <c r="AN291" s="169"/>
      <c r="AO291" s="168">
        <f t="shared" si="84"/>
        <v>0</v>
      </c>
      <c r="AP291" s="167">
        <f t="shared" si="85"/>
        <v>0</v>
      </c>
      <c r="AQ291" s="166">
        <f t="shared" si="86"/>
        <v>0</v>
      </c>
      <c r="AR291" s="165"/>
    </row>
    <row r="292" spans="1:44" hidden="1" x14ac:dyDescent="0.25">
      <c r="A292" s="365"/>
      <c r="B292" s="256" t="s">
        <v>119</v>
      </c>
      <c r="C292" s="338"/>
      <c r="D292" s="338"/>
      <c r="E292" s="338"/>
      <c r="F292" s="338"/>
      <c r="G292" s="338"/>
      <c r="H292" s="338"/>
      <c r="I292" s="163"/>
      <c r="J292" s="18"/>
      <c r="K292" s="18"/>
      <c r="L292" s="18"/>
      <c r="M292" s="18"/>
      <c r="N292" s="18"/>
      <c r="O292" s="18"/>
      <c r="P292" s="18"/>
      <c r="Q292" s="18"/>
      <c r="R292" s="18"/>
      <c r="S292" s="18"/>
      <c r="T292" s="78"/>
      <c r="U292" s="179">
        <v>0</v>
      </c>
      <c r="V292" s="174">
        <v>0</v>
      </c>
      <c r="W292" s="173">
        <f t="shared" si="66"/>
        <v>0</v>
      </c>
      <c r="X292" s="168">
        <f t="shared" si="78"/>
        <v>0</v>
      </c>
      <c r="Y292" s="178">
        <v>0</v>
      </c>
      <c r="Z292" s="177">
        <f t="shared" si="67"/>
        <v>0</v>
      </c>
      <c r="AA292" s="176"/>
      <c r="AB292" s="176"/>
      <c r="AC292" s="168">
        <f t="shared" si="79"/>
        <v>0</v>
      </c>
      <c r="AD292" s="167">
        <f t="shared" si="80"/>
        <v>0</v>
      </c>
      <c r="AE292" s="168">
        <f t="shared" si="81"/>
        <v>0</v>
      </c>
      <c r="AF292" s="165"/>
      <c r="AG292" s="175">
        <v>0</v>
      </c>
      <c r="AH292" s="174">
        <v>0</v>
      </c>
      <c r="AI292" s="173">
        <f t="shared" si="68"/>
        <v>0</v>
      </c>
      <c r="AJ292" s="168">
        <f t="shared" si="82"/>
        <v>0</v>
      </c>
      <c r="AK292" s="172">
        <v>0</v>
      </c>
      <c r="AL292" s="171">
        <f t="shared" si="83"/>
        <v>0</v>
      </c>
      <c r="AM292" s="170"/>
      <c r="AN292" s="169"/>
      <c r="AO292" s="168">
        <f t="shared" si="84"/>
        <v>0</v>
      </c>
      <c r="AP292" s="167">
        <f t="shared" si="85"/>
        <v>0</v>
      </c>
      <c r="AQ292" s="166">
        <f t="shared" si="86"/>
        <v>0</v>
      </c>
      <c r="AR292" s="165"/>
    </row>
    <row r="293" spans="1:44" hidden="1" x14ac:dyDescent="0.25">
      <c r="A293" s="365"/>
      <c r="B293" s="256" t="s">
        <v>118</v>
      </c>
      <c r="C293" s="338"/>
      <c r="D293" s="338"/>
      <c r="E293" s="338"/>
      <c r="F293" s="338"/>
      <c r="G293" s="338"/>
      <c r="H293" s="338"/>
      <c r="I293" s="163"/>
      <c r="J293" s="18"/>
      <c r="K293" s="18"/>
      <c r="L293" s="18"/>
      <c r="M293" s="18"/>
      <c r="N293" s="18"/>
      <c r="O293" s="18"/>
      <c r="P293" s="18"/>
      <c r="Q293" s="18"/>
      <c r="R293" s="18"/>
      <c r="S293" s="18"/>
      <c r="T293" s="78"/>
      <c r="U293" s="179">
        <v>0</v>
      </c>
      <c r="V293" s="174">
        <v>0</v>
      </c>
      <c r="W293" s="173">
        <f t="shared" si="66"/>
        <v>0</v>
      </c>
      <c r="X293" s="168">
        <f t="shared" si="78"/>
        <v>0</v>
      </c>
      <c r="Y293" s="178">
        <v>0</v>
      </c>
      <c r="Z293" s="177">
        <f t="shared" si="67"/>
        <v>0</v>
      </c>
      <c r="AA293" s="176"/>
      <c r="AB293" s="176"/>
      <c r="AC293" s="168">
        <f t="shared" si="79"/>
        <v>0</v>
      </c>
      <c r="AD293" s="167">
        <f t="shared" si="80"/>
        <v>0</v>
      </c>
      <c r="AE293" s="168">
        <f t="shared" si="81"/>
        <v>0</v>
      </c>
      <c r="AF293" s="165"/>
      <c r="AG293" s="175">
        <v>0</v>
      </c>
      <c r="AH293" s="174">
        <v>0</v>
      </c>
      <c r="AI293" s="173">
        <f t="shared" si="68"/>
        <v>0</v>
      </c>
      <c r="AJ293" s="168">
        <f t="shared" si="82"/>
        <v>0</v>
      </c>
      <c r="AK293" s="172">
        <v>0</v>
      </c>
      <c r="AL293" s="171">
        <f t="shared" si="83"/>
        <v>0</v>
      </c>
      <c r="AM293" s="170"/>
      <c r="AN293" s="169"/>
      <c r="AO293" s="168">
        <f t="shared" si="84"/>
        <v>0</v>
      </c>
      <c r="AP293" s="167">
        <f t="shared" si="85"/>
        <v>0</v>
      </c>
      <c r="AQ293" s="166">
        <f t="shared" si="86"/>
        <v>0</v>
      </c>
      <c r="AR293" s="165"/>
    </row>
    <row r="294" spans="1:44" hidden="1" x14ac:dyDescent="0.25">
      <c r="A294" s="365"/>
      <c r="B294" s="256" t="s">
        <v>117</v>
      </c>
      <c r="C294" s="338"/>
      <c r="D294" s="338"/>
      <c r="E294" s="338"/>
      <c r="F294" s="338"/>
      <c r="G294" s="338"/>
      <c r="H294" s="338"/>
      <c r="I294" s="163"/>
      <c r="J294" s="18"/>
      <c r="K294" s="18"/>
      <c r="L294" s="18"/>
      <c r="M294" s="18"/>
      <c r="N294" s="18"/>
      <c r="O294" s="18"/>
      <c r="P294" s="18"/>
      <c r="Q294" s="18"/>
      <c r="R294" s="18"/>
      <c r="S294" s="18"/>
      <c r="T294" s="78"/>
      <c r="U294" s="179">
        <v>0</v>
      </c>
      <c r="V294" s="174">
        <v>0</v>
      </c>
      <c r="W294" s="173">
        <f t="shared" si="66"/>
        <v>0</v>
      </c>
      <c r="X294" s="168">
        <f t="shared" si="78"/>
        <v>0</v>
      </c>
      <c r="Y294" s="178">
        <v>0</v>
      </c>
      <c r="Z294" s="177">
        <f t="shared" si="67"/>
        <v>0</v>
      </c>
      <c r="AA294" s="176"/>
      <c r="AB294" s="176"/>
      <c r="AC294" s="168">
        <f t="shared" si="79"/>
        <v>0</v>
      </c>
      <c r="AD294" s="167">
        <f t="shared" si="80"/>
        <v>0</v>
      </c>
      <c r="AE294" s="168">
        <f t="shared" si="81"/>
        <v>0</v>
      </c>
      <c r="AF294" s="165"/>
      <c r="AG294" s="175">
        <v>0</v>
      </c>
      <c r="AH294" s="174">
        <v>0</v>
      </c>
      <c r="AI294" s="173">
        <f t="shared" si="68"/>
        <v>0</v>
      </c>
      <c r="AJ294" s="168">
        <f t="shared" si="82"/>
        <v>0</v>
      </c>
      <c r="AK294" s="172">
        <v>0</v>
      </c>
      <c r="AL294" s="171">
        <f t="shared" si="83"/>
        <v>0</v>
      </c>
      <c r="AM294" s="170"/>
      <c r="AN294" s="169"/>
      <c r="AO294" s="168">
        <f t="shared" si="84"/>
        <v>0</v>
      </c>
      <c r="AP294" s="167">
        <f t="shared" si="85"/>
        <v>0</v>
      </c>
      <c r="AQ294" s="166">
        <f t="shared" si="86"/>
        <v>0</v>
      </c>
      <c r="AR294" s="165"/>
    </row>
    <row r="295" spans="1:44" hidden="1" x14ac:dyDescent="0.25">
      <c r="A295" s="365"/>
      <c r="B295" s="256" t="s">
        <v>116</v>
      </c>
      <c r="C295" s="338"/>
      <c r="D295" s="338"/>
      <c r="E295" s="338"/>
      <c r="F295" s="338"/>
      <c r="G295" s="338"/>
      <c r="H295" s="338"/>
      <c r="I295" s="163"/>
      <c r="J295" s="18"/>
      <c r="K295" s="18"/>
      <c r="L295" s="18"/>
      <c r="M295" s="18"/>
      <c r="N295" s="18"/>
      <c r="O295" s="18"/>
      <c r="P295" s="18"/>
      <c r="Q295" s="18"/>
      <c r="R295" s="18"/>
      <c r="S295" s="18"/>
      <c r="T295" s="78"/>
      <c r="U295" s="179">
        <v>0</v>
      </c>
      <c r="V295" s="174">
        <v>0</v>
      </c>
      <c r="W295" s="173">
        <f t="shared" si="66"/>
        <v>0</v>
      </c>
      <c r="X295" s="168">
        <f t="shared" si="78"/>
        <v>0</v>
      </c>
      <c r="Y295" s="178">
        <v>0</v>
      </c>
      <c r="Z295" s="177">
        <f t="shared" si="67"/>
        <v>0</v>
      </c>
      <c r="AA295" s="176"/>
      <c r="AB295" s="176"/>
      <c r="AC295" s="168">
        <f t="shared" si="79"/>
        <v>0</v>
      </c>
      <c r="AD295" s="167">
        <f t="shared" si="80"/>
        <v>0</v>
      </c>
      <c r="AE295" s="168">
        <f t="shared" si="81"/>
        <v>0</v>
      </c>
      <c r="AF295" s="165"/>
      <c r="AG295" s="175">
        <v>0</v>
      </c>
      <c r="AH295" s="174">
        <v>0</v>
      </c>
      <c r="AI295" s="173">
        <f t="shared" si="68"/>
        <v>0</v>
      </c>
      <c r="AJ295" s="168">
        <f t="shared" si="82"/>
        <v>0</v>
      </c>
      <c r="AK295" s="172">
        <v>0</v>
      </c>
      <c r="AL295" s="171">
        <f t="shared" si="83"/>
        <v>0</v>
      </c>
      <c r="AM295" s="170"/>
      <c r="AN295" s="169"/>
      <c r="AO295" s="168">
        <f t="shared" si="84"/>
        <v>0</v>
      </c>
      <c r="AP295" s="167">
        <f t="shared" si="85"/>
        <v>0</v>
      </c>
      <c r="AQ295" s="166">
        <f t="shared" si="86"/>
        <v>0</v>
      </c>
      <c r="AR295" s="165"/>
    </row>
    <row r="296" spans="1:44" hidden="1" x14ac:dyDescent="0.25">
      <c r="A296" s="365"/>
      <c r="B296" s="256" t="s">
        <v>115</v>
      </c>
      <c r="C296" s="338"/>
      <c r="D296" s="338"/>
      <c r="E296" s="338"/>
      <c r="F296" s="338"/>
      <c r="G296" s="338"/>
      <c r="H296" s="338"/>
      <c r="I296" s="163"/>
      <c r="J296" s="18"/>
      <c r="K296" s="18"/>
      <c r="L296" s="18"/>
      <c r="M296" s="18"/>
      <c r="N296" s="18"/>
      <c r="O296" s="18"/>
      <c r="P296" s="18"/>
      <c r="Q296" s="18"/>
      <c r="R296" s="18"/>
      <c r="S296" s="18"/>
      <c r="T296" s="78"/>
      <c r="U296" s="179">
        <v>0</v>
      </c>
      <c r="V296" s="174">
        <v>0</v>
      </c>
      <c r="W296" s="173">
        <f t="shared" si="66"/>
        <v>0</v>
      </c>
      <c r="X296" s="168">
        <f t="shared" si="78"/>
        <v>0</v>
      </c>
      <c r="Y296" s="178">
        <v>0</v>
      </c>
      <c r="Z296" s="177">
        <f t="shared" si="67"/>
        <v>0</v>
      </c>
      <c r="AA296" s="176"/>
      <c r="AB296" s="176"/>
      <c r="AC296" s="168">
        <f t="shared" si="79"/>
        <v>0</v>
      </c>
      <c r="AD296" s="167">
        <f t="shared" si="80"/>
        <v>0</v>
      </c>
      <c r="AE296" s="168">
        <f t="shared" si="81"/>
        <v>0</v>
      </c>
      <c r="AF296" s="165"/>
      <c r="AG296" s="175">
        <v>0</v>
      </c>
      <c r="AH296" s="174">
        <v>0</v>
      </c>
      <c r="AI296" s="173">
        <f t="shared" si="68"/>
        <v>0</v>
      </c>
      <c r="AJ296" s="168">
        <f t="shared" si="82"/>
        <v>0</v>
      </c>
      <c r="AK296" s="172">
        <v>0</v>
      </c>
      <c r="AL296" s="171">
        <f t="shared" si="83"/>
        <v>0</v>
      </c>
      <c r="AM296" s="170"/>
      <c r="AN296" s="169"/>
      <c r="AO296" s="168">
        <f t="shared" si="84"/>
        <v>0</v>
      </c>
      <c r="AP296" s="167">
        <f t="shared" si="85"/>
        <v>0</v>
      </c>
      <c r="AQ296" s="166">
        <f t="shared" si="86"/>
        <v>0</v>
      </c>
      <c r="AR296" s="165"/>
    </row>
    <row r="297" spans="1:44" hidden="1" x14ac:dyDescent="0.25">
      <c r="A297" s="365"/>
      <c r="B297" s="256" t="s">
        <v>114</v>
      </c>
      <c r="C297" s="338"/>
      <c r="D297" s="338"/>
      <c r="E297" s="338"/>
      <c r="F297" s="338"/>
      <c r="G297" s="338"/>
      <c r="H297" s="338"/>
      <c r="I297" s="163"/>
      <c r="J297" s="18"/>
      <c r="K297" s="18"/>
      <c r="L297" s="18"/>
      <c r="M297" s="18"/>
      <c r="N297" s="18"/>
      <c r="O297" s="18"/>
      <c r="P297" s="18"/>
      <c r="Q297" s="18"/>
      <c r="R297" s="18"/>
      <c r="S297" s="18"/>
      <c r="T297" s="78"/>
      <c r="U297" s="179">
        <v>0</v>
      </c>
      <c r="V297" s="174">
        <v>0</v>
      </c>
      <c r="W297" s="173">
        <f t="shared" si="66"/>
        <v>0</v>
      </c>
      <c r="X297" s="168">
        <f t="shared" si="78"/>
        <v>0</v>
      </c>
      <c r="Y297" s="178">
        <v>0</v>
      </c>
      <c r="Z297" s="177">
        <f t="shared" si="67"/>
        <v>0</v>
      </c>
      <c r="AA297" s="176"/>
      <c r="AB297" s="176"/>
      <c r="AC297" s="168">
        <f t="shared" si="79"/>
        <v>0</v>
      </c>
      <c r="AD297" s="167">
        <f t="shared" si="80"/>
        <v>0</v>
      </c>
      <c r="AE297" s="168">
        <f t="shared" si="81"/>
        <v>0</v>
      </c>
      <c r="AF297" s="165"/>
      <c r="AG297" s="175">
        <v>0</v>
      </c>
      <c r="AH297" s="174">
        <v>0</v>
      </c>
      <c r="AI297" s="173">
        <f t="shared" si="68"/>
        <v>0</v>
      </c>
      <c r="AJ297" s="168">
        <f t="shared" si="82"/>
        <v>0</v>
      </c>
      <c r="AK297" s="172">
        <v>0</v>
      </c>
      <c r="AL297" s="171">
        <f t="shared" si="83"/>
        <v>0</v>
      </c>
      <c r="AM297" s="170"/>
      <c r="AN297" s="169"/>
      <c r="AO297" s="168">
        <f t="shared" si="84"/>
        <v>0</v>
      </c>
      <c r="AP297" s="167">
        <f t="shared" si="85"/>
        <v>0</v>
      </c>
      <c r="AQ297" s="166">
        <f t="shared" si="86"/>
        <v>0</v>
      </c>
      <c r="AR297" s="165"/>
    </row>
    <row r="298" spans="1:44" hidden="1" x14ac:dyDescent="0.25">
      <c r="A298" s="365"/>
      <c r="B298" s="256" t="s">
        <v>113</v>
      </c>
      <c r="C298" s="338"/>
      <c r="D298" s="338"/>
      <c r="E298" s="338"/>
      <c r="F298" s="338"/>
      <c r="G298" s="338"/>
      <c r="H298" s="338"/>
      <c r="I298" s="163"/>
      <c r="J298" s="18"/>
      <c r="K298" s="18"/>
      <c r="L298" s="18"/>
      <c r="M298" s="18"/>
      <c r="N298" s="18"/>
      <c r="O298" s="18"/>
      <c r="P298" s="18"/>
      <c r="Q298" s="18"/>
      <c r="R298" s="18"/>
      <c r="S298" s="18"/>
      <c r="T298" s="78"/>
      <c r="U298" s="179">
        <v>0</v>
      </c>
      <c r="V298" s="174">
        <v>0</v>
      </c>
      <c r="W298" s="173">
        <f t="shared" si="66"/>
        <v>0</v>
      </c>
      <c r="X298" s="168">
        <f t="shared" si="78"/>
        <v>0</v>
      </c>
      <c r="Y298" s="178">
        <v>0</v>
      </c>
      <c r="Z298" s="177">
        <f t="shared" si="67"/>
        <v>0</v>
      </c>
      <c r="AA298" s="176"/>
      <c r="AB298" s="176"/>
      <c r="AC298" s="168">
        <f t="shared" si="79"/>
        <v>0</v>
      </c>
      <c r="AD298" s="167">
        <f t="shared" si="80"/>
        <v>0</v>
      </c>
      <c r="AE298" s="168">
        <f t="shared" si="81"/>
        <v>0</v>
      </c>
      <c r="AF298" s="165"/>
      <c r="AG298" s="175">
        <v>0</v>
      </c>
      <c r="AH298" s="174">
        <v>0</v>
      </c>
      <c r="AI298" s="173">
        <f t="shared" si="68"/>
        <v>0</v>
      </c>
      <c r="AJ298" s="168">
        <f t="shared" si="82"/>
        <v>0</v>
      </c>
      <c r="AK298" s="172">
        <v>0</v>
      </c>
      <c r="AL298" s="171">
        <f t="shared" si="83"/>
        <v>0</v>
      </c>
      <c r="AM298" s="170"/>
      <c r="AN298" s="169"/>
      <c r="AO298" s="168">
        <f t="shared" si="84"/>
        <v>0</v>
      </c>
      <c r="AP298" s="167">
        <f t="shared" si="85"/>
        <v>0</v>
      </c>
      <c r="AQ298" s="166">
        <f t="shared" si="86"/>
        <v>0</v>
      </c>
      <c r="AR298" s="165"/>
    </row>
    <row r="299" spans="1:44" hidden="1" x14ac:dyDescent="0.25">
      <c r="A299" s="365"/>
      <c r="B299" s="256" t="s">
        <v>112</v>
      </c>
      <c r="C299" s="338"/>
      <c r="D299" s="338"/>
      <c r="E299" s="338"/>
      <c r="F299" s="338"/>
      <c r="G299" s="338"/>
      <c r="H299" s="338"/>
      <c r="I299" s="163"/>
      <c r="J299" s="18"/>
      <c r="K299" s="18"/>
      <c r="L299" s="18"/>
      <c r="M299" s="18"/>
      <c r="N299" s="18"/>
      <c r="O299" s="18"/>
      <c r="P299" s="18"/>
      <c r="Q299" s="18"/>
      <c r="R299" s="18"/>
      <c r="S299" s="18"/>
      <c r="T299" s="78"/>
      <c r="U299" s="179">
        <v>0</v>
      </c>
      <c r="V299" s="174">
        <v>0</v>
      </c>
      <c r="W299" s="173">
        <f t="shared" si="66"/>
        <v>0</v>
      </c>
      <c r="X299" s="168">
        <f t="shared" si="78"/>
        <v>0</v>
      </c>
      <c r="Y299" s="178">
        <v>0</v>
      </c>
      <c r="Z299" s="177">
        <f t="shared" si="67"/>
        <v>0</v>
      </c>
      <c r="AA299" s="176"/>
      <c r="AB299" s="176"/>
      <c r="AC299" s="168">
        <f t="shared" si="79"/>
        <v>0</v>
      </c>
      <c r="AD299" s="167">
        <f t="shared" si="80"/>
        <v>0</v>
      </c>
      <c r="AE299" s="168">
        <f t="shared" si="81"/>
        <v>0</v>
      </c>
      <c r="AF299" s="165"/>
      <c r="AG299" s="175">
        <v>0</v>
      </c>
      <c r="AH299" s="174">
        <v>0</v>
      </c>
      <c r="AI299" s="173">
        <f t="shared" si="68"/>
        <v>0</v>
      </c>
      <c r="AJ299" s="168">
        <f t="shared" si="82"/>
        <v>0</v>
      </c>
      <c r="AK299" s="172">
        <v>0</v>
      </c>
      <c r="AL299" s="171">
        <f t="shared" si="83"/>
        <v>0</v>
      </c>
      <c r="AM299" s="170"/>
      <c r="AN299" s="169"/>
      <c r="AO299" s="168">
        <f t="shared" si="84"/>
        <v>0</v>
      </c>
      <c r="AP299" s="167">
        <f t="shared" si="85"/>
        <v>0</v>
      </c>
      <c r="AQ299" s="166">
        <f t="shared" si="86"/>
        <v>0</v>
      </c>
      <c r="AR299" s="165"/>
    </row>
    <row r="300" spans="1:44" hidden="1" x14ac:dyDescent="0.25">
      <c r="A300" s="365"/>
      <c r="B300" s="256" t="s">
        <v>111</v>
      </c>
      <c r="C300" s="338"/>
      <c r="D300" s="338"/>
      <c r="E300" s="338"/>
      <c r="F300" s="338"/>
      <c r="G300" s="338"/>
      <c r="H300" s="338"/>
      <c r="I300" s="163"/>
      <c r="J300" s="18"/>
      <c r="K300" s="18"/>
      <c r="L300" s="18"/>
      <c r="M300" s="18"/>
      <c r="N300" s="18"/>
      <c r="O300" s="18"/>
      <c r="P300" s="18"/>
      <c r="Q300" s="18"/>
      <c r="R300" s="18"/>
      <c r="S300" s="18"/>
      <c r="T300" s="78"/>
      <c r="U300" s="179">
        <v>0</v>
      </c>
      <c r="V300" s="174">
        <v>0</v>
      </c>
      <c r="W300" s="173">
        <f t="shared" si="66"/>
        <v>0</v>
      </c>
      <c r="X300" s="168">
        <f t="shared" si="78"/>
        <v>0</v>
      </c>
      <c r="Y300" s="178">
        <v>0</v>
      </c>
      <c r="Z300" s="177">
        <f t="shared" si="67"/>
        <v>0</v>
      </c>
      <c r="AA300" s="176"/>
      <c r="AB300" s="176"/>
      <c r="AC300" s="168">
        <f t="shared" si="79"/>
        <v>0</v>
      </c>
      <c r="AD300" s="167">
        <f t="shared" si="80"/>
        <v>0</v>
      </c>
      <c r="AE300" s="168">
        <f t="shared" si="81"/>
        <v>0</v>
      </c>
      <c r="AF300" s="165"/>
      <c r="AG300" s="175">
        <v>0</v>
      </c>
      <c r="AH300" s="174">
        <v>0</v>
      </c>
      <c r="AI300" s="173">
        <f t="shared" si="68"/>
        <v>0</v>
      </c>
      <c r="AJ300" s="168">
        <f t="shared" si="82"/>
        <v>0</v>
      </c>
      <c r="AK300" s="172">
        <v>0</v>
      </c>
      <c r="AL300" s="171">
        <f t="shared" si="83"/>
        <v>0</v>
      </c>
      <c r="AM300" s="170"/>
      <c r="AN300" s="169"/>
      <c r="AO300" s="168">
        <f t="shared" si="84"/>
        <v>0</v>
      </c>
      <c r="AP300" s="167">
        <f t="shared" si="85"/>
        <v>0</v>
      </c>
      <c r="AQ300" s="166">
        <f t="shared" si="86"/>
        <v>0</v>
      </c>
      <c r="AR300" s="165"/>
    </row>
    <row r="301" spans="1:44" hidden="1" x14ac:dyDescent="0.25">
      <c r="A301" s="365"/>
      <c r="B301" s="256" t="s">
        <v>110</v>
      </c>
      <c r="C301" s="338"/>
      <c r="D301" s="338"/>
      <c r="E301" s="338"/>
      <c r="F301" s="338"/>
      <c r="G301" s="338"/>
      <c r="H301" s="338"/>
      <c r="I301" s="163"/>
      <c r="J301" s="18"/>
      <c r="K301" s="18"/>
      <c r="L301" s="18"/>
      <c r="M301" s="18"/>
      <c r="N301" s="18"/>
      <c r="O301" s="18"/>
      <c r="P301" s="18"/>
      <c r="Q301" s="18"/>
      <c r="R301" s="18"/>
      <c r="S301" s="18"/>
      <c r="T301" s="78"/>
      <c r="U301" s="179">
        <v>0</v>
      </c>
      <c r="V301" s="174">
        <v>0</v>
      </c>
      <c r="W301" s="173">
        <f t="shared" ref="W301:W310" si="87">V301/2080</f>
        <v>0</v>
      </c>
      <c r="X301" s="168">
        <f t="shared" si="78"/>
        <v>0</v>
      </c>
      <c r="Y301" s="178">
        <v>0</v>
      </c>
      <c r="Z301" s="177">
        <f t="shared" ref="Z301:Z310" si="88">SUM(X301:Y301)</f>
        <v>0</v>
      </c>
      <c r="AA301" s="176"/>
      <c r="AB301" s="176"/>
      <c r="AC301" s="168">
        <f t="shared" si="79"/>
        <v>0</v>
      </c>
      <c r="AD301" s="167">
        <f t="shared" si="80"/>
        <v>0</v>
      </c>
      <c r="AE301" s="168">
        <f t="shared" si="81"/>
        <v>0</v>
      </c>
      <c r="AF301" s="165"/>
      <c r="AG301" s="175">
        <v>0</v>
      </c>
      <c r="AH301" s="174">
        <v>0</v>
      </c>
      <c r="AI301" s="173">
        <f t="shared" ref="AI301:AI310" si="89">AH301/2080</f>
        <v>0</v>
      </c>
      <c r="AJ301" s="168">
        <f t="shared" si="82"/>
        <v>0</v>
      </c>
      <c r="AK301" s="172">
        <v>0</v>
      </c>
      <c r="AL301" s="171">
        <f t="shared" si="83"/>
        <v>0</v>
      </c>
      <c r="AM301" s="170"/>
      <c r="AN301" s="169"/>
      <c r="AO301" s="168">
        <f t="shared" si="84"/>
        <v>0</v>
      </c>
      <c r="AP301" s="167">
        <f t="shared" si="85"/>
        <v>0</v>
      </c>
      <c r="AQ301" s="166">
        <f t="shared" si="86"/>
        <v>0</v>
      </c>
      <c r="AR301" s="165"/>
    </row>
    <row r="302" spans="1:44" hidden="1" x14ac:dyDescent="0.25">
      <c r="A302" s="365"/>
      <c r="B302" s="256" t="s">
        <v>109</v>
      </c>
      <c r="C302" s="338"/>
      <c r="D302" s="338"/>
      <c r="E302" s="338"/>
      <c r="F302" s="338"/>
      <c r="G302" s="338"/>
      <c r="H302" s="338"/>
      <c r="I302" s="163"/>
      <c r="J302" s="18"/>
      <c r="K302" s="18"/>
      <c r="L302" s="18"/>
      <c r="M302" s="18"/>
      <c r="N302" s="18"/>
      <c r="O302" s="18"/>
      <c r="P302" s="18"/>
      <c r="Q302" s="18"/>
      <c r="R302" s="18"/>
      <c r="S302" s="18"/>
      <c r="T302" s="78"/>
      <c r="U302" s="179">
        <v>0</v>
      </c>
      <c r="V302" s="174">
        <v>0</v>
      </c>
      <c r="W302" s="173">
        <f t="shared" si="87"/>
        <v>0</v>
      </c>
      <c r="X302" s="168">
        <f t="shared" si="78"/>
        <v>0</v>
      </c>
      <c r="Y302" s="178">
        <v>0</v>
      </c>
      <c r="Z302" s="177">
        <f t="shared" si="88"/>
        <v>0</v>
      </c>
      <c r="AA302" s="176"/>
      <c r="AB302" s="176"/>
      <c r="AC302" s="168">
        <f t="shared" si="79"/>
        <v>0</v>
      </c>
      <c r="AD302" s="167">
        <f t="shared" si="80"/>
        <v>0</v>
      </c>
      <c r="AE302" s="168">
        <f t="shared" si="81"/>
        <v>0</v>
      </c>
      <c r="AF302" s="165"/>
      <c r="AG302" s="175">
        <v>0</v>
      </c>
      <c r="AH302" s="174">
        <v>0</v>
      </c>
      <c r="AI302" s="173">
        <f t="shared" si="89"/>
        <v>0</v>
      </c>
      <c r="AJ302" s="168">
        <f t="shared" si="82"/>
        <v>0</v>
      </c>
      <c r="AK302" s="172">
        <v>0</v>
      </c>
      <c r="AL302" s="171">
        <f t="shared" si="83"/>
        <v>0</v>
      </c>
      <c r="AM302" s="170"/>
      <c r="AN302" s="169"/>
      <c r="AO302" s="168">
        <f t="shared" si="84"/>
        <v>0</v>
      </c>
      <c r="AP302" s="167">
        <f t="shared" si="85"/>
        <v>0</v>
      </c>
      <c r="AQ302" s="166">
        <f t="shared" si="86"/>
        <v>0</v>
      </c>
      <c r="AR302" s="165"/>
    </row>
    <row r="303" spans="1:44" hidden="1" x14ac:dyDescent="0.25">
      <c r="A303" s="365"/>
      <c r="B303" s="256" t="s">
        <v>108</v>
      </c>
      <c r="C303" s="338"/>
      <c r="D303" s="338"/>
      <c r="E303" s="338"/>
      <c r="F303" s="338"/>
      <c r="G303" s="338"/>
      <c r="H303" s="338"/>
      <c r="I303" s="163"/>
      <c r="J303" s="18"/>
      <c r="K303" s="18"/>
      <c r="L303" s="18"/>
      <c r="M303" s="18"/>
      <c r="N303" s="18"/>
      <c r="O303" s="18"/>
      <c r="P303" s="18"/>
      <c r="Q303" s="18"/>
      <c r="R303" s="18"/>
      <c r="S303" s="18"/>
      <c r="T303" s="78"/>
      <c r="U303" s="179">
        <v>0</v>
      </c>
      <c r="V303" s="174">
        <v>0</v>
      </c>
      <c r="W303" s="173">
        <f t="shared" si="87"/>
        <v>0</v>
      </c>
      <c r="X303" s="168">
        <f t="shared" si="78"/>
        <v>0</v>
      </c>
      <c r="Y303" s="178">
        <v>0</v>
      </c>
      <c r="Z303" s="177">
        <f t="shared" si="88"/>
        <v>0</v>
      </c>
      <c r="AA303" s="176"/>
      <c r="AB303" s="176"/>
      <c r="AC303" s="168">
        <f t="shared" si="79"/>
        <v>0</v>
      </c>
      <c r="AD303" s="167">
        <f t="shared" si="80"/>
        <v>0</v>
      </c>
      <c r="AE303" s="168">
        <f t="shared" si="81"/>
        <v>0</v>
      </c>
      <c r="AF303" s="165"/>
      <c r="AG303" s="175">
        <v>0</v>
      </c>
      <c r="AH303" s="174">
        <v>0</v>
      </c>
      <c r="AI303" s="173">
        <f t="shared" si="89"/>
        <v>0</v>
      </c>
      <c r="AJ303" s="168">
        <f t="shared" si="82"/>
        <v>0</v>
      </c>
      <c r="AK303" s="172">
        <v>0</v>
      </c>
      <c r="AL303" s="171">
        <f t="shared" si="83"/>
        <v>0</v>
      </c>
      <c r="AM303" s="170"/>
      <c r="AN303" s="169"/>
      <c r="AO303" s="168">
        <f t="shared" si="84"/>
        <v>0</v>
      </c>
      <c r="AP303" s="167">
        <f t="shared" si="85"/>
        <v>0</v>
      </c>
      <c r="AQ303" s="166">
        <f t="shared" si="86"/>
        <v>0</v>
      </c>
      <c r="AR303" s="165"/>
    </row>
    <row r="304" spans="1:44" hidden="1" x14ac:dyDescent="0.25">
      <c r="A304" s="365"/>
      <c r="B304" s="256" t="s">
        <v>107</v>
      </c>
      <c r="C304" s="338"/>
      <c r="D304" s="338"/>
      <c r="E304" s="338"/>
      <c r="F304" s="338"/>
      <c r="G304" s="338"/>
      <c r="H304" s="338"/>
      <c r="I304" s="163"/>
      <c r="J304" s="18"/>
      <c r="K304" s="18"/>
      <c r="L304" s="18"/>
      <c r="M304" s="18"/>
      <c r="N304" s="18"/>
      <c r="O304" s="18"/>
      <c r="P304" s="18"/>
      <c r="Q304" s="18"/>
      <c r="R304" s="18"/>
      <c r="S304" s="18"/>
      <c r="T304" s="78"/>
      <c r="U304" s="179">
        <v>0</v>
      </c>
      <c r="V304" s="174">
        <v>0</v>
      </c>
      <c r="W304" s="173">
        <f t="shared" si="87"/>
        <v>0</v>
      </c>
      <c r="X304" s="168">
        <f t="shared" si="78"/>
        <v>0</v>
      </c>
      <c r="Y304" s="178">
        <v>0</v>
      </c>
      <c r="Z304" s="177">
        <f t="shared" si="88"/>
        <v>0</v>
      </c>
      <c r="AA304" s="176"/>
      <c r="AB304" s="176"/>
      <c r="AC304" s="168">
        <f t="shared" si="79"/>
        <v>0</v>
      </c>
      <c r="AD304" s="167">
        <f t="shared" si="80"/>
        <v>0</v>
      </c>
      <c r="AE304" s="168">
        <f t="shared" si="81"/>
        <v>0</v>
      </c>
      <c r="AF304" s="165"/>
      <c r="AG304" s="175">
        <v>0</v>
      </c>
      <c r="AH304" s="174">
        <v>0</v>
      </c>
      <c r="AI304" s="173">
        <f t="shared" si="89"/>
        <v>0</v>
      </c>
      <c r="AJ304" s="168">
        <f t="shared" si="82"/>
        <v>0</v>
      </c>
      <c r="AK304" s="172">
        <v>0</v>
      </c>
      <c r="AL304" s="171">
        <f t="shared" si="83"/>
        <v>0</v>
      </c>
      <c r="AM304" s="170"/>
      <c r="AN304" s="169"/>
      <c r="AO304" s="168">
        <f t="shared" si="84"/>
        <v>0</v>
      </c>
      <c r="AP304" s="167">
        <f t="shared" si="85"/>
        <v>0</v>
      </c>
      <c r="AQ304" s="166">
        <f t="shared" si="86"/>
        <v>0</v>
      </c>
      <c r="AR304" s="165"/>
    </row>
    <row r="305" spans="1:44" hidden="1" x14ac:dyDescent="0.25">
      <c r="A305" s="365"/>
      <c r="B305" s="256" t="s">
        <v>106</v>
      </c>
      <c r="C305" s="338"/>
      <c r="D305" s="338"/>
      <c r="E305" s="338"/>
      <c r="F305" s="338"/>
      <c r="G305" s="338"/>
      <c r="H305" s="338"/>
      <c r="I305" s="163"/>
      <c r="J305" s="18"/>
      <c r="K305" s="18"/>
      <c r="L305" s="18"/>
      <c r="M305" s="18"/>
      <c r="N305" s="18"/>
      <c r="O305" s="18"/>
      <c r="P305" s="18"/>
      <c r="Q305" s="18"/>
      <c r="R305" s="18"/>
      <c r="S305" s="18"/>
      <c r="T305" s="78"/>
      <c r="U305" s="179">
        <v>0</v>
      </c>
      <c r="V305" s="174">
        <v>0</v>
      </c>
      <c r="W305" s="173">
        <f t="shared" si="87"/>
        <v>0</v>
      </c>
      <c r="X305" s="168">
        <f t="shared" si="78"/>
        <v>0</v>
      </c>
      <c r="Y305" s="178">
        <v>0</v>
      </c>
      <c r="Z305" s="177">
        <f t="shared" si="88"/>
        <v>0</v>
      </c>
      <c r="AA305" s="176"/>
      <c r="AB305" s="176"/>
      <c r="AC305" s="168">
        <f t="shared" si="79"/>
        <v>0</v>
      </c>
      <c r="AD305" s="167">
        <f t="shared" si="80"/>
        <v>0</v>
      </c>
      <c r="AE305" s="168">
        <f t="shared" si="81"/>
        <v>0</v>
      </c>
      <c r="AF305" s="165"/>
      <c r="AG305" s="175">
        <v>0</v>
      </c>
      <c r="AH305" s="174">
        <v>0</v>
      </c>
      <c r="AI305" s="173">
        <f t="shared" si="89"/>
        <v>0</v>
      </c>
      <c r="AJ305" s="168">
        <f t="shared" si="82"/>
        <v>0</v>
      </c>
      <c r="AK305" s="172">
        <v>0</v>
      </c>
      <c r="AL305" s="171">
        <f t="shared" si="83"/>
        <v>0</v>
      </c>
      <c r="AM305" s="170"/>
      <c r="AN305" s="169"/>
      <c r="AO305" s="168">
        <f t="shared" si="84"/>
        <v>0</v>
      </c>
      <c r="AP305" s="167">
        <f t="shared" si="85"/>
        <v>0</v>
      </c>
      <c r="AQ305" s="166">
        <f t="shared" si="86"/>
        <v>0</v>
      </c>
      <c r="AR305" s="165"/>
    </row>
    <row r="306" spans="1:44" hidden="1" x14ac:dyDescent="0.25">
      <c r="A306" s="365"/>
      <c r="B306" s="256" t="s">
        <v>105</v>
      </c>
      <c r="C306" s="338"/>
      <c r="D306" s="338"/>
      <c r="E306" s="338"/>
      <c r="F306" s="338"/>
      <c r="G306" s="338"/>
      <c r="H306" s="338"/>
      <c r="I306" s="163"/>
      <c r="J306" s="18"/>
      <c r="K306" s="18"/>
      <c r="L306" s="18"/>
      <c r="M306" s="18"/>
      <c r="N306" s="18"/>
      <c r="O306" s="18"/>
      <c r="P306" s="18"/>
      <c r="Q306" s="18"/>
      <c r="R306" s="18"/>
      <c r="S306" s="18"/>
      <c r="T306" s="78"/>
      <c r="U306" s="179">
        <v>0</v>
      </c>
      <c r="V306" s="174">
        <v>0</v>
      </c>
      <c r="W306" s="173">
        <f t="shared" si="87"/>
        <v>0</v>
      </c>
      <c r="X306" s="168">
        <f t="shared" si="78"/>
        <v>0</v>
      </c>
      <c r="Y306" s="178">
        <v>0</v>
      </c>
      <c r="Z306" s="177">
        <f t="shared" si="88"/>
        <v>0</v>
      </c>
      <c r="AA306" s="176"/>
      <c r="AB306" s="176"/>
      <c r="AC306" s="168">
        <f t="shared" si="79"/>
        <v>0</v>
      </c>
      <c r="AD306" s="167">
        <f t="shared" si="80"/>
        <v>0</v>
      </c>
      <c r="AE306" s="168">
        <f t="shared" ref="AE306:AE309" si="90">SUM(Z306,AC306,AD306)</f>
        <v>0</v>
      </c>
      <c r="AF306" s="165"/>
      <c r="AG306" s="175">
        <v>0</v>
      </c>
      <c r="AH306" s="174">
        <v>0</v>
      </c>
      <c r="AI306" s="173">
        <f t="shared" si="89"/>
        <v>0</v>
      </c>
      <c r="AJ306" s="168">
        <f t="shared" si="82"/>
        <v>0</v>
      </c>
      <c r="AK306" s="172">
        <v>0</v>
      </c>
      <c r="AL306" s="171">
        <f t="shared" ref="AL306:AL308" si="91">SUM(AJ306:AK306)</f>
        <v>0</v>
      </c>
      <c r="AM306" s="170"/>
      <c r="AN306" s="169"/>
      <c r="AO306" s="168">
        <f t="shared" si="84"/>
        <v>0</v>
      </c>
      <c r="AP306" s="167">
        <f t="shared" si="85"/>
        <v>0</v>
      </c>
      <c r="AQ306" s="166">
        <f t="shared" ref="AQ306:AQ309" si="92">SUM(AL306,AO306:AP306)</f>
        <v>0</v>
      </c>
      <c r="AR306" s="165"/>
    </row>
    <row r="307" spans="1:44" hidden="1" x14ac:dyDescent="0.25">
      <c r="A307" s="365"/>
      <c r="B307" s="256" t="s">
        <v>104</v>
      </c>
      <c r="C307" s="338"/>
      <c r="D307" s="338"/>
      <c r="E307" s="338"/>
      <c r="F307" s="338"/>
      <c r="G307" s="338"/>
      <c r="H307" s="338"/>
      <c r="I307" s="163"/>
      <c r="J307" s="18"/>
      <c r="K307" s="18"/>
      <c r="L307" s="18"/>
      <c r="M307" s="18"/>
      <c r="N307" s="18"/>
      <c r="O307" s="18"/>
      <c r="P307" s="18"/>
      <c r="Q307" s="18"/>
      <c r="R307" s="18"/>
      <c r="S307" s="18"/>
      <c r="T307" s="78"/>
      <c r="U307" s="179">
        <v>0</v>
      </c>
      <c r="V307" s="174">
        <v>0</v>
      </c>
      <c r="W307" s="173">
        <f t="shared" si="87"/>
        <v>0</v>
      </c>
      <c r="X307" s="168">
        <f t="shared" si="78"/>
        <v>0</v>
      </c>
      <c r="Y307" s="178">
        <v>0</v>
      </c>
      <c r="Z307" s="177">
        <f t="shared" si="88"/>
        <v>0</v>
      </c>
      <c r="AA307" s="176"/>
      <c r="AB307" s="176"/>
      <c r="AC307" s="168">
        <f t="shared" si="79"/>
        <v>0</v>
      </c>
      <c r="AD307" s="167">
        <f t="shared" si="80"/>
        <v>0</v>
      </c>
      <c r="AE307" s="168">
        <f t="shared" si="90"/>
        <v>0</v>
      </c>
      <c r="AF307" s="165"/>
      <c r="AG307" s="175">
        <v>0</v>
      </c>
      <c r="AH307" s="174">
        <v>0</v>
      </c>
      <c r="AI307" s="173">
        <f t="shared" si="89"/>
        <v>0</v>
      </c>
      <c r="AJ307" s="168">
        <f t="shared" si="82"/>
        <v>0</v>
      </c>
      <c r="AK307" s="172">
        <v>0</v>
      </c>
      <c r="AL307" s="171">
        <f t="shared" si="91"/>
        <v>0</v>
      </c>
      <c r="AM307" s="170"/>
      <c r="AN307" s="169"/>
      <c r="AO307" s="168">
        <f t="shared" si="84"/>
        <v>0</v>
      </c>
      <c r="AP307" s="167">
        <f t="shared" si="85"/>
        <v>0</v>
      </c>
      <c r="AQ307" s="166">
        <f t="shared" si="92"/>
        <v>0</v>
      </c>
      <c r="AR307" s="165"/>
    </row>
    <row r="308" spans="1:44" hidden="1" x14ac:dyDescent="0.25">
      <c r="A308" s="365"/>
      <c r="B308" s="256" t="s">
        <v>103</v>
      </c>
      <c r="C308" s="338"/>
      <c r="D308" s="338"/>
      <c r="E308" s="338"/>
      <c r="F308" s="338"/>
      <c r="G308" s="338"/>
      <c r="H308" s="338"/>
      <c r="I308" s="163"/>
      <c r="J308" s="18"/>
      <c r="K308" s="18"/>
      <c r="L308" s="18"/>
      <c r="M308" s="18"/>
      <c r="N308" s="18"/>
      <c r="O308" s="18"/>
      <c r="P308" s="18"/>
      <c r="Q308" s="18"/>
      <c r="R308" s="18"/>
      <c r="S308" s="18"/>
      <c r="T308" s="78"/>
      <c r="U308" s="179">
        <v>0</v>
      </c>
      <c r="V308" s="174">
        <v>0</v>
      </c>
      <c r="W308" s="173">
        <f t="shared" si="87"/>
        <v>0</v>
      </c>
      <c r="X308" s="168">
        <f t="shared" si="78"/>
        <v>0</v>
      </c>
      <c r="Y308" s="178">
        <v>0</v>
      </c>
      <c r="Z308" s="177">
        <f t="shared" si="88"/>
        <v>0</v>
      </c>
      <c r="AA308" s="176"/>
      <c r="AB308" s="176"/>
      <c r="AC308" s="168">
        <f t="shared" si="79"/>
        <v>0</v>
      </c>
      <c r="AD308" s="167">
        <f t="shared" si="80"/>
        <v>0</v>
      </c>
      <c r="AE308" s="168">
        <f t="shared" si="90"/>
        <v>0</v>
      </c>
      <c r="AF308" s="165"/>
      <c r="AG308" s="175">
        <v>0</v>
      </c>
      <c r="AH308" s="174">
        <v>0</v>
      </c>
      <c r="AI308" s="173">
        <f t="shared" si="89"/>
        <v>0</v>
      </c>
      <c r="AJ308" s="168">
        <f t="shared" si="82"/>
        <v>0</v>
      </c>
      <c r="AK308" s="172">
        <v>0</v>
      </c>
      <c r="AL308" s="171">
        <f t="shared" si="91"/>
        <v>0</v>
      </c>
      <c r="AM308" s="170"/>
      <c r="AN308" s="169"/>
      <c r="AO308" s="168">
        <f t="shared" si="84"/>
        <v>0</v>
      </c>
      <c r="AP308" s="167">
        <f t="shared" si="85"/>
        <v>0</v>
      </c>
      <c r="AQ308" s="166">
        <f t="shared" si="92"/>
        <v>0</v>
      </c>
      <c r="AR308" s="165"/>
    </row>
    <row r="309" spans="1:44" hidden="1" x14ac:dyDescent="0.25">
      <c r="A309" s="365"/>
      <c r="B309" s="256" t="s">
        <v>102</v>
      </c>
      <c r="C309" s="338"/>
      <c r="D309" s="338"/>
      <c r="E309" s="338"/>
      <c r="F309" s="338"/>
      <c r="G309" s="338"/>
      <c r="H309" s="338"/>
      <c r="I309" s="163"/>
      <c r="J309" s="18"/>
      <c r="K309" s="18"/>
      <c r="L309" s="18"/>
      <c r="M309" s="18"/>
      <c r="N309" s="18"/>
      <c r="O309" s="18"/>
      <c r="P309" s="18"/>
      <c r="Q309" s="18"/>
      <c r="R309" s="18"/>
      <c r="S309" s="18"/>
      <c r="T309" s="78"/>
      <c r="U309" s="179">
        <v>0</v>
      </c>
      <c r="V309" s="174">
        <v>0</v>
      </c>
      <c r="W309" s="173">
        <f t="shared" si="87"/>
        <v>0</v>
      </c>
      <c r="X309" s="168">
        <f t="shared" si="78"/>
        <v>0</v>
      </c>
      <c r="Y309" s="178">
        <v>0</v>
      </c>
      <c r="Z309" s="314">
        <f t="shared" si="88"/>
        <v>0</v>
      </c>
      <c r="AA309" s="176"/>
      <c r="AB309" s="176"/>
      <c r="AC309" s="168">
        <f t="shared" si="79"/>
        <v>0</v>
      </c>
      <c r="AD309" s="167">
        <f t="shared" si="80"/>
        <v>0</v>
      </c>
      <c r="AE309" s="168">
        <f t="shared" si="90"/>
        <v>0</v>
      </c>
      <c r="AF309" s="165"/>
      <c r="AG309" s="175">
        <v>0</v>
      </c>
      <c r="AH309" s="174">
        <v>0</v>
      </c>
      <c r="AI309" s="173">
        <f t="shared" si="89"/>
        <v>0</v>
      </c>
      <c r="AJ309" s="168">
        <f t="shared" si="82"/>
        <v>0</v>
      </c>
      <c r="AK309" s="172">
        <v>0</v>
      </c>
      <c r="AL309" s="171">
        <v>0</v>
      </c>
      <c r="AM309" s="170"/>
      <c r="AN309" s="169"/>
      <c r="AO309" s="168">
        <f t="shared" si="84"/>
        <v>0</v>
      </c>
      <c r="AP309" s="167">
        <f t="shared" si="85"/>
        <v>0</v>
      </c>
      <c r="AQ309" s="166">
        <f t="shared" si="92"/>
        <v>0</v>
      </c>
      <c r="AR309" s="165"/>
    </row>
    <row r="310" spans="1:44" ht="20.25" customHeight="1" thickBot="1" x14ac:dyDescent="0.3">
      <c r="A310" s="365"/>
      <c r="B310" s="15" t="s">
        <v>38</v>
      </c>
      <c r="C310" s="164"/>
      <c r="D310" s="17"/>
      <c r="E310" s="17"/>
      <c r="F310" s="17"/>
      <c r="G310" s="17"/>
      <c r="H310" s="17"/>
      <c r="I310" s="163"/>
      <c r="J310" s="18"/>
      <c r="K310" s="18"/>
      <c r="L310" s="18"/>
      <c r="M310" s="18"/>
      <c r="N310" s="18"/>
      <c r="O310" s="18"/>
      <c r="P310" s="18"/>
      <c r="Q310" s="18"/>
      <c r="R310" s="18"/>
      <c r="S310" s="18"/>
      <c r="T310" s="78"/>
      <c r="U310" s="162">
        <f>IF(X310&gt;0,X310/V310,0)</f>
        <v>0</v>
      </c>
      <c r="V310" s="132">
        <f>SUM(V210:V309)</f>
        <v>0</v>
      </c>
      <c r="W310" s="161">
        <f t="shared" si="87"/>
        <v>0</v>
      </c>
      <c r="X310" s="129">
        <f>SUM(X210:X309)</f>
        <v>0</v>
      </c>
      <c r="Y310" s="129">
        <f>SUM(Y210:Y309)</f>
        <v>0</v>
      </c>
      <c r="Z310" s="131">
        <f t="shared" si="88"/>
        <v>0</v>
      </c>
      <c r="AA310" s="130" t="str">
        <f>IFERROR(ABS(AC310)/X310,"")</f>
        <v/>
      </c>
      <c r="AB310" s="130" t="str">
        <f>IFERROR(ABS(AD310)/Y310,"")</f>
        <v/>
      </c>
      <c r="AC310" s="129">
        <f>SUM(AC210:AC309)</f>
        <v>0</v>
      </c>
      <c r="AD310" s="129">
        <f>SUM(AD210:AD309)</f>
        <v>0</v>
      </c>
      <c r="AE310" s="129">
        <f>SUM(AE210:AE309)</f>
        <v>0</v>
      </c>
      <c r="AF310" s="85"/>
      <c r="AG310" s="127">
        <f>IF(AJ310&gt;0,AJ310/AH310,0)</f>
        <v>0</v>
      </c>
      <c r="AH310" s="126">
        <f>SUM(AH210:AH309)</f>
        <v>0</v>
      </c>
      <c r="AI310" s="159">
        <f t="shared" si="89"/>
        <v>0</v>
      </c>
      <c r="AJ310" s="122">
        <f>SUM(AJ210:AJ309)</f>
        <v>0</v>
      </c>
      <c r="AK310" s="122">
        <f>SUM(AK210:AK309)</f>
        <v>0</v>
      </c>
      <c r="AL310" s="158">
        <f>SUM(AJ310:AK310)</f>
        <v>0</v>
      </c>
      <c r="AM310" s="124" t="str">
        <f>IFERROR(ABS(AO310)/AJ310,"")</f>
        <v/>
      </c>
      <c r="AN310" s="123" t="str">
        <f>IFERROR(ABS(AP310)/AK310,"")</f>
        <v/>
      </c>
      <c r="AO310" s="157">
        <f>SUM(AO210:AO309)</f>
        <v>0</v>
      </c>
      <c r="AP310" s="156">
        <f>SUM(AP210:AP309)</f>
        <v>0</v>
      </c>
      <c r="AQ310" s="156">
        <f>SUM(AQ210:AQ309)</f>
        <v>0</v>
      </c>
      <c r="AR310" s="121"/>
    </row>
    <row r="311" spans="1:44" s="6" customFormat="1" ht="15.75" thickBot="1" x14ac:dyDescent="0.3">
      <c r="A311" s="8" t="s">
        <v>39</v>
      </c>
      <c r="B311" s="8"/>
      <c r="C311" s="155"/>
      <c r="D311" s="8"/>
      <c r="E311" s="8"/>
      <c r="F311" s="8"/>
      <c r="G311" s="8"/>
      <c r="H311" s="8"/>
      <c r="I311" s="154"/>
      <c r="J311" s="153"/>
      <c r="K311" s="153"/>
      <c r="L311" s="153"/>
      <c r="M311" s="153"/>
      <c r="N311" s="153"/>
      <c r="O311" s="153"/>
      <c r="P311" s="153"/>
      <c r="Q311" s="153"/>
      <c r="R311" s="153"/>
      <c r="S311" s="153"/>
      <c r="T311" s="152"/>
      <c r="U311" s="151"/>
      <c r="V311" s="149"/>
      <c r="W311" s="149"/>
      <c r="X311" s="149"/>
      <c r="Y311" s="149"/>
      <c r="Z311" s="150"/>
      <c r="AA311" s="146"/>
      <c r="AB311" s="146"/>
      <c r="AC311" s="149"/>
      <c r="AD311" s="149"/>
      <c r="AE311" s="144"/>
      <c r="AF311" s="79"/>
      <c r="AG311" s="148"/>
      <c r="AH311" s="148"/>
      <c r="AI311" s="148"/>
      <c r="AJ311" s="148"/>
      <c r="AK311" s="148"/>
      <c r="AL311" s="148"/>
      <c r="AM311" s="147"/>
      <c r="AN311" s="146"/>
      <c r="AO311" s="145"/>
      <c r="AP311" s="145"/>
      <c r="AQ311" s="144"/>
      <c r="AR311" s="143"/>
    </row>
    <row r="312" spans="1:44" ht="15.75" thickBot="1" x14ac:dyDescent="0.3">
      <c r="A312" s="8"/>
      <c r="B312" s="12" t="s">
        <v>39</v>
      </c>
      <c r="C312" s="13"/>
      <c r="D312" s="13"/>
      <c r="E312" s="13"/>
      <c r="F312" s="13"/>
      <c r="G312" s="13"/>
      <c r="H312" s="13"/>
      <c r="I312" s="142">
        <f>IF(L312&gt;0,L312/J312,0)</f>
        <v>0</v>
      </c>
      <c r="J312" s="141">
        <f>J108</f>
        <v>0</v>
      </c>
      <c r="K312" s="140">
        <f>J312/2080</f>
        <v>0</v>
      </c>
      <c r="L312" s="139">
        <f t="shared" ref="L312:S312" si="93">L108</f>
        <v>0</v>
      </c>
      <c r="M312" s="139">
        <f t="shared" si="93"/>
        <v>0</v>
      </c>
      <c r="N312" s="139">
        <f t="shared" si="93"/>
        <v>0</v>
      </c>
      <c r="O312" s="138" t="str">
        <f t="shared" si="93"/>
        <v/>
      </c>
      <c r="P312" s="137" t="str">
        <f t="shared" si="93"/>
        <v/>
      </c>
      <c r="Q312" s="136">
        <f t="shared" si="93"/>
        <v>0</v>
      </c>
      <c r="R312" s="136">
        <f t="shared" si="93"/>
        <v>0</v>
      </c>
      <c r="S312" s="135">
        <f t="shared" si="93"/>
        <v>0</v>
      </c>
      <c r="T312" s="134"/>
      <c r="U312" s="133">
        <f>IF(X312&gt;0,X312/V312,0)</f>
        <v>0</v>
      </c>
      <c r="V312" s="132">
        <f>SUM(V310,V209)</f>
        <v>0</v>
      </c>
      <c r="W312" s="132">
        <f>V312/2080</f>
        <v>0</v>
      </c>
      <c r="X312" s="129">
        <f>SUM(X310,X209)</f>
        <v>0</v>
      </c>
      <c r="Y312" s="129">
        <f>SUM(Y310,Y209)</f>
        <v>0</v>
      </c>
      <c r="Z312" s="131">
        <f>SUM(Z310,Z209)</f>
        <v>0</v>
      </c>
      <c r="AA312" s="130" t="str">
        <f>IFERROR(ABS(AC312)/X312,"")</f>
        <v/>
      </c>
      <c r="AB312" s="130" t="str">
        <f>IFERROR(ABS(AD312)/Y312,"")</f>
        <v/>
      </c>
      <c r="AC312" s="129">
        <f>SUM(AC310,AC209)</f>
        <v>0</v>
      </c>
      <c r="AD312" s="129">
        <f>SUM(AD310,AD209)</f>
        <v>0</v>
      </c>
      <c r="AE312" s="129">
        <f>SUM(AE310,AE209)</f>
        <v>0</v>
      </c>
      <c r="AF312" s="128"/>
      <c r="AG312" s="127">
        <f>IF(AJ312&gt;0,AJ312/AH312,0)</f>
        <v>0</v>
      </c>
      <c r="AH312" s="126">
        <f>SUM(AH310,AH209)</f>
        <v>0</v>
      </c>
      <c r="AI312" s="126">
        <f>AH312/2080</f>
        <v>0</v>
      </c>
      <c r="AJ312" s="122">
        <f>SUM(AJ310,AJ209)</f>
        <v>0</v>
      </c>
      <c r="AK312" s="122">
        <f>SUM(AK310,AK209)</f>
        <v>0</v>
      </c>
      <c r="AL312" s="125">
        <f>SUM(AL310,AL209)</f>
        <v>0</v>
      </c>
      <c r="AM312" s="124" t="str">
        <f>IFERROR(ABS(AO312)/AJ312,"")</f>
        <v/>
      </c>
      <c r="AN312" s="123" t="str">
        <f>IFERROR(ABS(AP312)/AK312,"")</f>
        <v/>
      </c>
      <c r="AO312" s="122">
        <f>SUM(AO310,AO209)</f>
        <v>0</v>
      </c>
      <c r="AP312" s="122">
        <f>SUM(AP310,AP209)</f>
        <v>0</v>
      </c>
      <c r="AQ312" s="122">
        <f>SUM(AQ310,AQ209)</f>
        <v>0</v>
      </c>
      <c r="AR312" s="121"/>
    </row>
  </sheetData>
  <sheetProtection password="CFA9" sheet="1" formatCells="0" formatColumns="0" formatRows="0" insertHyperlinks="0" sort="0" autoFilter="0" pivotTables="0"/>
  <protectedRanges>
    <protectedRange algorithmName="SHA-512" hashValue="qHuyf1ALwhbHHxfeNFdxC6nD0PTCnak0abaaReBbWWXR/tIsisaLEBc0Hu0SpvfSK9EVNa3he4vZDtlrFDIWiw==" saltValue="eJIFZA+ygo33YRWXojAZ/A==" spinCount="100000" sqref="AI109:AJ208 AL109:AL208 AO109:AQ208 AG209:AR209 AO210:AQ310 AR310 AG310:AN310 AG312:AR312 AL210:AL309 AI210:AJ309" name="TWENTYTWO"/>
    <protectedRange algorithmName="SHA-512" hashValue="4G9+miwsfKu21mAgeILaqbaJx1pmEqhnOsvf21PfCc2UKzU8prWwpOi15PyvWI845aIWBh6VgOGfWYNsKWwiqg==" saltValue="RPmWEoDJS8sbHL48bFSmfQ==" spinCount="100000" sqref="AQ315 W109:X208 Z109:Z208 AC109:AE208 U209:AF209 AC210:AE309 U310:AF310 U312:AF312 Z210:Z309 W210:X309" name="TWENTYONE"/>
    <protectedRange algorithmName="SHA-512" hashValue="KgmnGHPYmlW84iNED6IPyoSCNzFI00aQp26qwE0ZhGnxHeRvn4PmKIX0xO7+qySjnKvUQlRwkT/4yJQHWgqSRg==" saltValue="zO0qVr0r/MZsBLzLN+4ZBg==" spinCount="100000" sqref="AQ315 K8:L107 N8:N107 Q8:S107 I108:T108 B108 B209 B310 B312:T312" name="TWENTY"/>
  </protectedRanges>
  <mergeCells count="17">
    <mergeCell ref="AG6:AL6"/>
    <mergeCell ref="AN6:AR6"/>
    <mergeCell ref="A8:A108"/>
    <mergeCell ref="A109:A209"/>
    <mergeCell ref="U6:Z6"/>
    <mergeCell ref="AA6:AF6"/>
    <mergeCell ref="A210:A310"/>
    <mergeCell ref="G6:G7"/>
    <mergeCell ref="H6:H7"/>
    <mergeCell ref="I6:N6"/>
    <mergeCell ref="P6:T6"/>
    <mergeCell ref="A6:A7"/>
    <mergeCell ref="B6:B7"/>
    <mergeCell ref="C6:C7"/>
    <mergeCell ref="D6:D7"/>
    <mergeCell ref="E6:E7"/>
    <mergeCell ref="F6:F7"/>
  </mergeCells>
  <hyperlinks>
    <hyperlink ref="A2" r:id="rId1" display="https://www.energytrust.org/wp-content/uploads/2020/03/Tab-2.-PDC-Price-Proposal-Commercial-Lighting_RFP2020.pdf" xr:uid="{576C2792-8F8C-4DA4-9BE2-3ED6EA991421}"/>
  </hyperlinks>
  <pageMargins left="0.7" right="0.7" top="0.75" bottom="0.75" header="0.3" footer="0.3"/>
  <pageSetup paperSize="17" scale="77" orientation="landscape" r:id="rId2"/>
  <headerFooter>
    <oddHeader xml:space="preserve">&amp;L&amp;"Arial,Bold"&amp;15Appendix O - PDC Pricing and Savings Proposal Template </oddHeader>
  </headerFooter>
  <ignoredErrors>
    <ignoredError sqref="W209:X209 K312 K108 W310:W312 AC209:AE209 AI209:AJ209 AI310:AI312 AO209:AQ209 AL209" formula="1"/>
  </ignoredError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4D47A-F526-4172-9049-0E6D1EEA4085}">
  <dimension ref="A1:AR312"/>
  <sheetViews>
    <sheetView zoomScaleNormal="100" workbookViewId="0">
      <pane xSplit="8" ySplit="7" topLeftCell="I8" activePane="bottomRight" state="frozenSplit"/>
      <selection pane="topRight" activeCell="B1" sqref="B1"/>
      <selection pane="bottomLeft" activeCell="A9" sqref="A9:A13"/>
      <selection pane="bottomRight" activeCell="A2" sqref="A2"/>
    </sheetView>
  </sheetViews>
  <sheetFormatPr defaultColWidth="27.85546875" defaultRowHeight="15" x14ac:dyDescent="0.25"/>
  <cols>
    <col min="1" max="1" width="16.5703125" style="5" customWidth="1"/>
    <col min="2" max="2" width="55.85546875" style="5" customWidth="1"/>
    <col min="3" max="3" width="12.7109375" style="5" customWidth="1"/>
    <col min="4" max="4" width="14.5703125" style="5" customWidth="1"/>
    <col min="5" max="5" width="14.85546875" style="5" customWidth="1"/>
    <col min="6" max="7" width="10" style="5" customWidth="1"/>
    <col min="8" max="8" width="13.140625" style="5" customWidth="1"/>
    <col min="9" max="9" width="13.140625" style="120" customWidth="1"/>
    <col min="10" max="10" width="10.7109375" style="5" customWidth="1"/>
    <col min="11" max="11" width="5.85546875" style="5" bestFit="1" customWidth="1"/>
    <col min="12" max="12" width="12.85546875" style="5" customWidth="1"/>
    <col min="13" max="13" width="12.42578125" style="5" bestFit="1" customWidth="1"/>
    <col min="14" max="16" width="10.7109375" style="5" customWidth="1"/>
    <col min="17" max="17" width="13.5703125" style="5" bestFit="1" customWidth="1"/>
    <col min="18" max="18" width="10.7109375" style="5" customWidth="1"/>
    <col min="19" max="19" width="12" style="5" customWidth="1"/>
    <col min="20" max="20" width="10.140625" style="5" customWidth="1"/>
    <col min="21" max="21" width="11.28515625" style="119" bestFit="1" customWidth="1"/>
    <col min="22" max="22" width="10.42578125" style="5" bestFit="1" customWidth="1"/>
    <col min="23" max="24" width="12.42578125" style="5" customWidth="1"/>
    <col min="25" max="25" width="12.42578125" style="5" bestFit="1" customWidth="1"/>
    <col min="26" max="26" width="16.42578125" style="5" customWidth="1"/>
    <col min="27" max="28" width="11" style="118" customWidth="1"/>
    <col min="29" max="29" width="14.7109375" style="5" bestFit="1" customWidth="1"/>
    <col min="30" max="30" width="12.42578125" style="5" bestFit="1" customWidth="1"/>
    <col min="31" max="31" width="14.5703125" style="5" customWidth="1"/>
    <col min="32" max="32" width="9.7109375" style="5" customWidth="1"/>
    <col min="33" max="33" width="10.140625" style="5" bestFit="1" customWidth="1"/>
    <col min="34" max="34" width="12.85546875" style="5" bestFit="1" customWidth="1"/>
    <col min="35" max="35" width="7" style="5" bestFit="1" customWidth="1"/>
    <col min="36" max="36" width="13.140625" style="5" bestFit="1" customWidth="1"/>
    <col min="37" max="37" width="9.5703125" style="5" customWidth="1"/>
    <col min="38" max="38" width="13.7109375" style="5" bestFit="1" customWidth="1"/>
    <col min="39" max="39" width="13.7109375" style="118" customWidth="1"/>
    <col min="40" max="40" width="11" style="118" customWidth="1"/>
    <col min="41" max="41" width="14.7109375" style="5" bestFit="1" customWidth="1"/>
    <col min="42" max="42" width="14" style="5" customWidth="1"/>
    <col min="43" max="43" width="14" style="5" bestFit="1" customWidth="1"/>
    <col min="44" max="44" width="16.5703125" style="5" customWidth="1"/>
    <col min="45" max="16384" width="27.85546875" style="5"/>
  </cols>
  <sheetData>
    <row r="1" spans="1:44" x14ac:dyDescent="0.25">
      <c r="A1" t="s">
        <v>437</v>
      </c>
    </row>
    <row r="2" spans="1:44" x14ac:dyDescent="0.25">
      <c r="A2" s="352" t="s">
        <v>440</v>
      </c>
    </row>
    <row r="5" spans="1:44" ht="18.75" thickBot="1" x14ac:dyDescent="0.3">
      <c r="A5" s="3" t="s">
        <v>62</v>
      </c>
      <c r="B5" s="10"/>
      <c r="C5" s="10"/>
      <c r="D5" s="10"/>
      <c r="E5" s="10"/>
      <c r="F5" s="10"/>
      <c r="G5" s="10"/>
      <c r="H5" s="10"/>
      <c r="I5" s="290"/>
      <c r="J5" s="10"/>
      <c r="K5" s="10"/>
      <c r="L5" s="10"/>
      <c r="M5" s="10"/>
      <c r="N5" s="10"/>
      <c r="O5" s="10"/>
      <c r="P5" s="10"/>
      <c r="Q5" s="10"/>
      <c r="R5" s="10"/>
      <c r="S5" s="10"/>
      <c r="T5" s="10"/>
      <c r="U5" s="289"/>
      <c r="V5" s="10"/>
      <c r="W5" s="10"/>
      <c r="X5" s="10"/>
      <c r="Y5" s="10"/>
      <c r="Z5" s="10"/>
      <c r="AA5" s="288"/>
      <c r="AB5" s="288"/>
      <c r="AC5" s="10"/>
      <c r="AD5" s="10"/>
      <c r="AE5" s="10"/>
      <c r="AF5" s="10"/>
      <c r="AG5" s="10"/>
      <c r="AH5" s="10"/>
      <c r="AI5" s="10"/>
      <c r="AJ5" s="10"/>
      <c r="AK5" s="10"/>
      <c r="AL5" s="10"/>
      <c r="AM5" s="288"/>
      <c r="AN5" s="287"/>
      <c r="AO5" s="82"/>
      <c r="AP5" s="82"/>
      <c r="AQ5" s="82"/>
      <c r="AR5" s="83"/>
    </row>
    <row r="6" spans="1:44" s="16" customFormat="1" ht="15" customHeight="1" x14ac:dyDescent="0.25">
      <c r="A6" s="366" t="s">
        <v>20</v>
      </c>
      <c r="B6" s="366" t="s">
        <v>21</v>
      </c>
      <c r="C6" s="366" t="s">
        <v>22</v>
      </c>
      <c r="D6" s="366" t="s">
        <v>23</v>
      </c>
      <c r="E6" s="368" t="s">
        <v>99</v>
      </c>
      <c r="F6" s="366" t="s">
        <v>24</v>
      </c>
      <c r="G6" s="366" t="s">
        <v>25</v>
      </c>
      <c r="H6" s="368" t="s">
        <v>391</v>
      </c>
      <c r="I6" s="370" t="s">
        <v>400</v>
      </c>
      <c r="J6" s="371"/>
      <c r="K6" s="371"/>
      <c r="L6" s="371"/>
      <c r="M6" s="371"/>
      <c r="N6" s="372"/>
      <c r="O6" s="286"/>
      <c r="P6" s="371" t="s">
        <v>26</v>
      </c>
      <c r="Q6" s="371"/>
      <c r="R6" s="371"/>
      <c r="S6" s="371"/>
      <c r="T6" s="371"/>
      <c r="U6" s="379">
        <v>2021</v>
      </c>
      <c r="V6" s="380"/>
      <c r="W6" s="380"/>
      <c r="X6" s="380"/>
      <c r="Y6" s="380"/>
      <c r="Z6" s="381"/>
      <c r="AA6" s="379" t="s">
        <v>65</v>
      </c>
      <c r="AB6" s="380"/>
      <c r="AC6" s="380"/>
      <c r="AD6" s="380"/>
      <c r="AE6" s="380"/>
      <c r="AF6" s="380"/>
      <c r="AG6" s="373">
        <v>2022</v>
      </c>
      <c r="AH6" s="374"/>
      <c r="AI6" s="374"/>
      <c r="AJ6" s="374"/>
      <c r="AK6" s="374"/>
      <c r="AL6" s="375"/>
      <c r="AM6" s="285"/>
      <c r="AN6" s="376" t="s">
        <v>66</v>
      </c>
      <c r="AO6" s="374"/>
      <c r="AP6" s="374"/>
      <c r="AQ6" s="377"/>
      <c r="AR6" s="375"/>
    </row>
    <row r="7" spans="1:44" s="14" customFormat="1" ht="81.75" customHeight="1" thickBot="1" x14ac:dyDescent="0.3">
      <c r="A7" s="366"/>
      <c r="B7" s="366"/>
      <c r="C7" s="366"/>
      <c r="D7" s="366"/>
      <c r="E7" s="369"/>
      <c r="F7" s="366"/>
      <c r="G7" s="367"/>
      <c r="H7" s="369"/>
      <c r="I7" s="284" t="s">
        <v>27</v>
      </c>
      <c r="J7" s="117" t="s">
        <v>28</v>
      </c>
      <c r="K7" s="117" t="s">
        <v>29</v>
      </c>
      <c r="L7" s="117" t="s">
        <v>30</v>
      </c>
      <c r="M7" s="117" t="s">
        <v>390</v>
      </c>
      <c r="N7" s="76" t="s">
        <v>388</v>
      </c>
      <c r="O7" s="283" t="s">
        <v>387</v>
      </c>
      <c r="P7" s="73" t="s">
        <v>386</v>
      </c>
      <c r="Q7" s="282" t="s">
        <v>385</v>
      </c>
      <c r="R7" s="282" t="s">
        <v>384</v>
      </c>
      <c r="S7" s="116" t="s">
        <v>389</v>
      </c>
      <c r="T7" s="84" t="s">
        <v>32</v>
      </c>
      <c r="U7" s="281" t="s">
        <v>27</v>
      </c>
      <c r="V7" s="277" t="s">
        <v>28</v>
      </c>
      <c r="W7" s="277" t="s">
        <v>29</v>
      </c>
      <c r="X7" s="277" t="s">
        <v>30</v>
      </c>
      <c r="Y7" s="277" t="s">
        <v>31</v>
      </c>
      <c r="Z7" s="280" t="s">
        <v>388</v>
      </c>
      <c r="AA7" s="275" t="s">
        <v>387</v>
      </c>
      <c r="AB7" s="274" t="s">
        <v>386</v>
      </c>
      <c r="AC7" s="273" t="s">
        <v>385</v>
      </c>
      <c r="AD7" s="273" t="s">
        <v>384</v>
      </c>
      <c r="AE7" s="272" t="s">
        <v>383</v>
      </c>
      <c r="AF7" s="279" t="s">
        <v>32</v>
      </c>
      <c r="AG7" s="278" t="s">
        <v>27</v>
      </c>
      <c r="AH7" s="277" t="s">
        <v>28</v>
      </c>
      <c r="AI7" s="277" t="s">
        <v>29</v>
      </c>
      <c r="AJ7" s="277" t="s">
        <v>30</v>
      </c>
      <c r="AK7" s="277" t="s">
        <v>31</v>
      </c>
      <c r="AL7" s="276" t="s">
        <v>388</v>
      </c>
      <c r="AM7" s="275" t="s">
        <v>387</v>
      </c>
      <c r="AN7" s="274" t="s">
        <v>386</v>
      </c>
      <c r="AO7" s="273" t="s">
        <v>385</v>
      </c>
      <c r="AP7" s="273" t="s">
        <v>384</v>
      </c>
      <c r="AQ7" s="272" t="s">
        <v>383</v>
      </c>
      <c r="AR7" s="271" t="s">
        <v>32</v>
      </c>
    </row>
    <row r="8" spans="1:44" ht="15" customHeight="1" x14ac:dyDescent="0.25">
      <c r="A8" s="364" t="s">
        <v>33</v>
      </c>
      <c r="B8" s="7" t="s">
        <v>98</v>
      </c>
      <c r="C8" s="338"/>
      <c r="D8" s="338"/>
      <c r="E8" s="338"/>
      <c r="F8" s="338"/>
      <c r="G8" s="338"/>
      <c r="H8" s="338"/>
      <c r="I8" s="270"/>
      <c r="J8" s="191"/>
      <c r="K8" s="80">
        <f t="shared" ref="K8:K39" si="0">J8/2080</f>
        <v>0</v>
      </c>
      <c r="L8" s="74">
        <f t="shared" ref="L8:L39" si="1">I8*J8</f>
        <v>0</v>
      </c>
      <c r="M8" s="269"/>
      <c r="N8" s="75">
        <f t="shared" ref="N8:N39" si="2">SUM(L8:M8)</f>
        <v>0</v>
      </c>
      <c r="O8" s="187"/>
      <c r="P8" s="176"/>
      <c r="Q8" s="72">
        <f t="shared" ref="Q8:Q39" si="3">IFERROR(-(O8*L8),"")</f>
        <v>0</v>
      </c>
      <c r="R8" s="81">
        <f t="shared" ref="R8:R39" si="4">IFERROR(-(M8*P8),"")</f>
        <v>0</v>
      </c>
      <c r="S8" s="268">
        <f t="shared" ref="S8:S39" si="5">SUM(N8,Q8,R8)</f>
        <v>0</v>
      </c>
      <c r="T8" s="267"/>
      <c r="U8" s="266"/>
      <c r="V8" s="260"/>
      <c r="W8" s="260"/>
      <c r="X8" s="260"/>
      <c r="Y8" s="260"/>
      <c r="Z8" s="259"/>
      <c r="AA8" s="265"/>
      <c r="AB8" s="261"/>
      <c r="AC8" s="260"/>
      <c r="AD8" s="260"/>
      <c r="AE8" s="260"/>
      <c r="AF8" s="264"/>
      <c r="AG8" s="263"/>
      <c r="AH8" s="260"/>
      <c r="AI8" s="260"/>
      <c r="AJ8" s="260"/>
      <c r="AK8" s="260"/>
      <c r="AL8" s="260"/>
      <c r="AM8" s="262"/>
      <c r="AN8" s="261"/>
      <c r="AO8" s="260"/>
      <c r="AP8" s="260"/>
      <c r="AQ8" s="260"/>
      <c r="AR8" s="259"/>
    </row>
    <row r="9" spans="1:44" x14ac:dyDescent="0.25">
      <c r="A9" s="365"/>
      <c r="B9" s="256" t="s">
        <v>35</v>
      </c>
      <c r="C9" s="338"/>
      <c r="D9" s="338"/>
      <c r="E9" s="338"/>
      <c r="F9" s="338"/>
      <c r="G9" s="338"/>
      <c r="H9" s="338"/>
      <c r="I9" s="258"/>
      <c r="J9" s="174"/>
      <c r="K9" s="80">
        <f t="shared" si="0"/>
        <v>0</v>
      </c>
      <c r="L9" s="74">
        <f t="shared" si="1"/>
        <v>0</v>
      </c>
      <c r="M9" s="257"/>
      <c r="N9" s="75">
        <f t="shared" si="2"/>
        <v>0</v>
      </c>
      <c r="O9" s="187"/>
      <c r="P9" s="176"/>
      <c r="Q9" s="72">
        <f t="shared" si="3"/>
        <v>0</v>
      </c>
      <c r="R9" s="81">
        <f t="shared" si="4"/>
        <v>0</v>
      </c>
      <c r="S9" s="74">
        <f t="shared" si="5"/>
        <v>0</v>
      </c>
      <c r="T9" s="213"/>
      <c r="U9" s="250"/>
      <c r="V9" s="245"/>
      <c r="W9" s="245"/>
      <c r="X9" s="245"/>
      <c r="Y9" s="245"/>
      <c r="Z9" s="244"/>
      <c r="AA9" s="249"/>
      <c r="AB9" s="246"/>
      <c r="AC9" s="245"/>
      <c r="AD9" s="245"/>
      <c r="AE9" s="245"/>
      <c r="AF9" s="77"/>
      <c r="AG9" s="248"/>
      <c r="AH9" s="245"/>
      <c r="AI9" s="245"/>
      <c r="AJ9" s="245"/>
      <c r="AK9" s="245"/>
      <c r="AL9" s="245"/>
      <c r="AM9" s="247"/>
      <c r="AN9" s="246"/>
      <c r="AO9" s="245"/>
      <c r="AP9" s="245"/>
      <c r="AQ9" s="245"/>
      <c r="AR9" s="244"/>
    </row>
    <row r="10" spans="1:44" x14ac:dyDescent="0.25">
      <c r="A10" s="365"/>
      <c r="B10" s="256" t="s">
        <v>36</v>
      </c>
      <c r="C10" s="338"/>
      <c r="D10" s="338"/>
      <c r="E10" s="338"/>
      <c r="F10" s="338"/>
      <c r="G10" s="338"/>
      <c r="H10" s="338"/>
      <c r="I10" s="258"/>
      <c r="J10" s="174"/>
      <c r="K10" s="80">
        <f t="shared" si="0"/>
        <v>0</v>
      </c>
      <c r="L10" s="74">
        <f t="shared" si="1"/>
        <v>0</v>
      </c>
      <c r="M10" s="257"/>
      <c r="N10" s="75">
        <f t="shared" si="2"/>
        <v>0</v>
      </c>
      <c r="O10" s="187"/>
      <c r="P10" s="176"/>
      <c r="Q10" s="72">
        <f t="shared" si="3"/>
        <v>0</v>
      </c>
      <c r="R10" s="81">
        <f t="shared" si="4"/>
        <v>0</v>
      </c>
      <c r="S10" s="74">
        <f t="shared" si="5"/>
        <v>0</v>
      </c>
      <c r="T10" s="213"/>
      <c r="U10" s="250"/>
      <c r="V10" s="245"/>
      <c r="W10" s="245"/>
      <c r="X10" s="245"/>
      <c r="Y10" s="245"/>
      <c r="Z10" s="244"/>
      <c r="AA10" s="249"/>
      <c r="AB10" s="246"/>
      <c r="AC10" s="245"/>
      <c r="AD10" s="245"/>
      <c r="AE10" s="245"/>
      <c r="AF10" s="77"/>
      <c r="AG10" s="248"/>
      <c r="AH10" s="245"/>
      <c r="AI10" s="245"/>
      <c r="AJ10" s="245"/>
      <c r="AK10" s="245"/>
      <c r="AL10" s="245"/>
      <c r="AM10" s="247"/>
      <c r="AN10" s="246"/>
      <c r="AO10" s="245"/>
      <c r="AP10" s="245"/>
      <c r="AQ10" s="245"/>
      <c r="AR10" s="244"/>
    </row>
    <row r="11" spans="1:44" ht="15.75" thickBot="1" x14ac:dyDescent="0.3">
      <c r="A11" s="365"/>
      <c r="B11" s="256" t="s">
        <v>37</v>
      </c>
      <c r="C11" s="338"/>
      <c r="D11" s="338"/>
      <c r="E11" s="338"/>
      <c r="F11" s="338"/>
      <c r="G11" s="338"/>
      <c r="H11" s="338"/>
      <c r="I11" s="255"/>
      <c r="J11" s="254"/>
      <c r="K11" s="80">
        <f t="shared" si="0"/>
        <v>0</v>
      </c>
      <c r="L11" s="74">
        <f t="shared" si="1"/>
        <v>0</v>
      </c>
      <c r="M11" s="253"/>
      <c r="N11" s="75">
        <f t="shared" si="2"/>
        <v>0</v>
      </c>
      <c r="O11" s="252"/>
      <c r="P11" s="169"/>
      <c r="Q11" s="72">
        <f t="shared" si="3"/>
        <v>0</v>
      </c>
      <c r="R11" s="81">
        <f t="shared" si="4"/>
        <v>0</v>
      </c>
      <c r="S11" s="74">
        <f t="shared" si="5"/>
        <v>0</v>
      </c>
      <c r="T11" s="251"/>
      <c r="U11" s="250"/>
      <c r="V11" s="245"/>
      <c r="W11" s="245"/>
      <c r="X11" s="245"/>
      <c r="Y11" s="245"/>
      <c r="Z11" s="244"/>
      <c r="AA11" s="249"/>
      <c r="AB11" s="246"/>
      <c r="AC11" s="245"/>
      <c r="AD11" s="245"/>
      <c r="AE11" s="245"/>
      <c r="AF11" s="77"/>
      <c r="AG11" s="248"/>
      <c r="AH11" s="245"/>
      <c r="AI11" s="245"/>
      <c r="AJ11" s="245"/>
      <c r="AK11" s="245"/>
      <c r="AL11" s="245"/>
      <c r="AM11" s="247"/>
      <c r="AN11" s="246"/>
      <c r="AO11" s="245"/>
      <c r="AP11" s="245"/>
      <c r="AQ11" s="245"/>
      <c r="AR11" s="244"/>
    </row>
    <row r="12" spans="1:44" hidden="1" x14ac:dyDescent="0.25">
      <c r="A12" s="365"/>
      <c r="B12" s="256" t="s">
        <v>382</v>
      </c>
      <c r="C12" s="338"/>
      <c r="D12" s="338"/>
      <c r="E12" s="338"/>
      <c r="F12" s="338"/>
      <c r="G12" s="338"/>
      <c r="H12" s="338"/>
      <c r="I12" s="255"/>
      <c r="J12" s="254"/>
      <c r="K12" s="80">
        <f t="shared" si="0"/>
        <v>0</v>
      </c>
      <c r="L12" s="74">
        <f t="shared" si="1"/>
        <v>0</v>
      </c>
      <c r="M12" s="253"/>
      <c r="N12" s="75">
        <f t="shared" si="2"/>
        <v>0</v>
      </c>
      <c r="O12" s="252"/>
      <c r="P12" s="169"/>
      <c r="Q12" s="72">
        <f t="shared" si="3"/>
        <v>0</v>
      </c>
      <c r="R12" s="81">
        <f t="shared" si="4"/>
        <v>0</v>
      </c>
      <c r="S12" s="74">
        <f t="shared" si="5"/>
        <v>0</v>
      </c>
      <c r="T12" s="251"/>
      <c r="U12" s="250"/>
      <c r="V12" s="245"/>
      <c r="W12" s="245"/>
      <c r="X12" s="245"/>
      <c r="Y12" s="245"/>
      <c r="Z12" s="244"/>
      <c r="AA12" s="249"/>
      <c r="AB12" s="246"/>
      <c r="AC12" s="245"/>
      <c r="AD12" s="245"/>
      <c r="AE12" s="245"/>
      <c r="AF12" s="77"/>
      <c r="AG12" s="248"/>
      <c r="AH12" s="245"/>
      <c r="AI12" s="245"/>
      <c r="AJ12" s="245"/>
      <c r="AK12" s="245"/>
      <c r="AL12" s="245"/>
      <c r="AM12" s="247"/>
      <c r="AN12" s="246"/>
      <c r="AO12" s="245"/>
      <c r="AP12" s="245"/>
      <c r="AQ12" s="245"/>
      <c r="AR12" s="244"/>
    </row>
    <row r="13" spans="1:44" hidden="1" x14ac:dyDescent="0.25">
      <c r="A13" s="365"/>
      <c r="B13" s="256" t="s">
        <v>381</v>
      </c>
      <c r="C13" s="338"/>
      <c r="D13" s="338"/>
      <c r="E13" s="338"/>
      <c r="F13" s="338"/>
      <c r="G13" s="338"/>
      <c r="H13" s="338"/>
      <c r="I13" s="255"/>
      <c r="J13" s="254"/>
      <c r="K13" s="80">
        <f t="shared" si="0"/>
        <v>0</v>
      </c>
      <c r="L13" s="74">
        <f t="shared" si="1"/>
        <v>0</v>
      </c>
      <c r="M13" s="253"/>
      <c r="N13" s="75">
        <f t="shared" si="2"/>
        <v>0</v>
      </c>
      <c r="O13" s="252"/>
      <c r="P13" s="169"/>
      <c r="Q13" s="72">
        <f t="shared" si="3"/>
        <v>0</v>
      </c>
      <c r="R13" s="81">
        <f t="shared" si="4"/>
        <v>0</v>
      </c>
      <c r="S13" s="74">
        <f t="shared" si="5"/>
        <v>0</v>
      </c>
      <c r="T13" s="251"/>
      <c r="U13" s="250"/>
      <c r="V13" s="245"/>
      <c r="W13" s="245"/>
      <c r="X13" s="245"/>
      <c r="Y13" s="245"/>
      <c r="Z13" s="244"/>
      <c r="AA13" s="249"/>
      <c r="AB13" s="246"/>
      <c r="AC13" s="245"/>
      <c r="AD13" s="245"/>
      <c r="AE13" s="245"/>
      <c r="AF13" s="77"/>
      <c r="AG13" s="248"/>
      <c r="AH13" s="245"/>
      <c r="AI13" s="245"/>
      <c r="AJ13" s="245"/>
      <c r="AK13" s="245"/>
      <c r="AL13" s="245"/>
      <c r="AM13" s="247"/>
      <c r="AN13" s="246"/>
      <c r="AO13" s="245"/>
      <c r="AP13" s="245"/>
      <c r="AQ13" s="245"/>
      <c r="AR13" s="244"/>
    </row>
    <row r="14" spans="1:44" hidden="1" x14ac:dyDescent="0.25">
      <c r="A14" s="365"/>
      <c r="B14" s="256" t="s">
        <v>380</v>
      </c>
      <c r="C14" s="338"/>
      <c r="D14" s="338"/>
      <c r="E14" s="338"/>
      <c r="F14" s="338"/>
      <c r="G14" s="338"/>
      <c r="H14" s="338"/>
      <c r="I14" s="255"/>
      <c r="J14" s="254"/>
      <c r="K14" s="80">
        <f t="shared" si="0"/>
        <v>0</v>
      </c>
      <c r="L14" s="74">
        <f t="shared" si="1"/>
        <v>0</v>
      </c>
      <c r="M14" s="253"/>
      <c r="N14" s="75">
        <f t="shared" si="2"/>
        <v>0</v>
      </c>
      <c r="O14" s="252"/>
      <c r="P14" s="169"/>
      <c r="Q14" s="72">
        <f t="shared" si="3"/>
        <v>0</v>
      </c>
      <c r="R14" s="81">
        <f t="shared" si="4"/>
        <v>0</v>
      </c>
      <c r="S14" s="74">
        <f t="shared" si="5"/>
        <v>0</v>
      </c>
      <c r="T14" s="251"/>
      <c r="U14" s="250"/>
      <c r="V14" s="245"/>
      <c r="W14" s="245"/>
      <c r="X14" s="245"/>
      <c r="Y14" s="245"/>
      <c r="Z14" s="244"/>
      <c r="AA14" s="249"/>
      <c r="AB14" s="246"/>
      <c r="AC14" s="245"/>
      <c r="AD14" s="245"/>
      <c r="AE14" s="245"/>
      <c r="AF14" s="77"/>
      <c r="AG14" s="248"/>
      <c r="AH14" s="245"/>
      <c r="AI14" s="245"/>
      <c r="AJ14" s="245"/>
      <c r="AK14" s="245"/>
      <c r="AL14" s="245"/>
      <c r="AM14" s="247"/>
      <c r="AN14" s="246"/>
      <c r="AO14" s="245"/>
      <c r="AP14" s="245"/>
      <c r="AQ14" s="245"/>
      <c r="AR14" s="244"/>
    </row>
    <row r="15" spans="1:44" hidden="1" x14ac:dyDescent="0.25">
      <c r="A15" s="365"/>
      <c r="B15" s="256" t="s">
        <v>379</v>
      </c>
      <c r="C15" s="338"/>
      <c r="D15" s="338"/>
      <c r="E15" s="338"/>
      <c r="F15" s="338"/>
      <c r="G15" s="338"/>
      <c r="H15" s="338"/>
      <c r="I15" s="255"/>
      <c r="J15" s="254"/>
      <c r="K15" s="80">
        <f t="shared" si="0"/>
        <v>0</v>
      </c>
      <c r="L15" s="74">
        <f t="shared" si="1"/>
        <v>0</v>
      </c>
      <c r="M15" s="253"/>
      <c r="N15" s="75">
        <f t="shared" si="2"/>
        <v>0</v>
      </c>
      <c r="O15" s="252"/>
      <c r="P15" s="169"/>
      <c r="Q15" s="72">
        <f t="shared" si="3"/>
        <v>0</v>
      </c>
      <c r="R15" s="81">
        <f t="shared" si="4"/>
        <v>0</v>
      </c>
      <c r="S15" s="74">
        <f t="shared" si="5"/>
        <v>0</v>
      </c>
      <c r="T15" s="251"/>
      <c r="U15" s="250"/>
      <c r="V15" s="245"/>
      <c r="W15" s="245"/>
      <c r="X15" s="245"/>
      <c r="Y15" s="245"/>
      <c r="Z15" s="244"/>
      <c r="AA15" s="249"/>
      <c r="AB15" s="246"/>
      <c r="AC15" s="245"/>
      <c r="AD15" s="245"/>
      <c r="AE15" s="245"/>
      <c r="AF15" s="77"/>
      <c r="AG15" s="248"/>
      <c r="AH15" s="245"/>
      <c r="AI15" s="245"/>
      <c r="AJ15" s="245"/>
      <c r="AK15" s="245"/>
      <c r="AL15" s="245"/>
      <c r="AM15" s="247"/>
      <c r="AN15" s="246"/>
      <c r="AO15" s="245"/>
      <c r="AP15" s="245"/>
      <c r="AQ15" s="245"/>
      <c r="AR15" s="244"/>
    </row>
    <row r="16" spans="1:44" hidden="1" x14ac:dyDescent="0.25">
      <c r="A16" s="365"/>
      <c r="B16" s="256" t="s">
        <v>378</v>
      </c>
      <c r="C16" s="338"/>
      <c r="D16" s="338"/>
      <c r="E16" s="338"/>
      <c r="F16" s="338"/>
      <c r="G16" s="338"/>
      <c r="H16" s="338"/>
      <c r="I16" s="255"/>
      <c r="J16" s="254"/>
      <c r="K16" s="80">
        <f t="shared" si="0"/>
        <v>0</v>
      </c>
      <c r="L16" s="74">
        <f t="shared" si="1"/>
        <v>0</v>
      </c>
      <c r="M16" s="253"/>
      <c r="N16" s="75">
        <f t="shared" si="2"/>
        <v>0</v>
      </c>
      <c r="O16" s="252"/>
      <c r="P16" s="169"/>
      <c r="Q16" s="72">
        <f t="shared" si="3"/>
        <v>0</v>
      </c>
      <c r="R16" s="81">
        <f t="shared" si="4"/>
        <v>0</v>
      </c>
      <c r="S16" s="74">
        <f t="shared" si="5"/>
        <v>0</v>
      </c>
      <c r="T16" s="251"/>
      <c r="U16" s="250"/>
      <c r="V16" s="245"/>
      <c r="W16" s="245"/>
      <c r="X16" s="245"/>
      <c r="Y16" s="245"/>
      <c r="Z16" s="244"/>
      <c r="AA16" s="249"/>
      <c r="AB16" s="246"/>
      <c r="AC16" s="245"/>
      <c r="AD16" s="245"/>
      <c r="AE16" s="245"/>
      <c r="AF16" s="77"/>
      <c r="AG16" s="248"/>
      <c r="AH16" s="245"/>
      <c r="AI16" s="245"/>
      <c r="AJ16" s="245"/>
      <c r="AK16" s="245"/>
      <c r="AL16" s="245"/>
      <c r="AM16" s="247"/>
      <c r="AN16" s="246"/>
      <c r="AO16" s="245"/>
      <c r="AP16" s="245"/>
      <c r="AQ16" s="245"/>
      <c r="AR16" s="244"/>
    </row>
    <row r="17" spans="1:44" hidden="1" x14ac:dyDescent="0.25">
      <c r="A17" s="365"/>
      <c r="B17" s="256" t="s">
        <v>377</v>
      </c>
      <c r="C17" s="338"/>
      <c r="D17" s="338"/>
      <c r="E17" s="338"/>
      <c r="F17" s="338"/>
      <c r="G17" s="338"/>
      <c r="H17" s="338"/>
      <c r="I17" s="255"/>
      <c r="J17" s="254"/>
      <c r="K17" s="80">
        <f t="shared" si="0"/>
        <v>0</v>
      </c>
      <c r="L17" s="74">
        <f t="shared" si="1"/>
        <v>0</v>
      </c>
      <c r="M17" s="253"/>
      <c r="N17" s="75">
        <f t="shared" si="2"/>
        <v>0</v>
      </c>
      <c r="O17" s="252"/>
      <c r="P17" s="169"/>
      <c r="Q17" s="72">
        <f t="shared" si="3"/>
        <v>0</v>
      </c>
      <c r="R17" s="81">
        <f t="shared" si="4"/>
        <v>0</v>
      </c>
      <c r="S17" s="74">
        <f t="shared" si="5"/>
        <v>0</v>
      </c>
      <c r="T17" s="251"/>
      <c r="U17" s="250"/>
      <c r="V17" s="245"/>
      <c r="W17" s="245"/>
      <c r="X17" s="245"/>
      <c r="Y17" s="245"/>
      <c r="Z17" s="244"/>
      <c r="AA17" s="249"/>
      <c r="AB17" s="246"/>
      <c r="AC17" s="245"/>
      <c r="AD17" s="245"/>
      <c r="AE17" s="245"/>
      <c r="AF17" s="77"/>
      <c r="AG17" s="248"/>
      <c r="AH17" s="245"/>
      <c r="AI17" s="245"/>
      <c r="AJ17" s="245"/>
      <c r="AK17" s="245"/>
      <c r="AL17" s="245"/>
      <c r="AM17" s="247"/>
      <c r="AN17" s="246"/>
      <c r="AO17" s="245"/>
      <c r="AP17" s="245"/>
      <c r="AQ17" s="245"/>
      <c r="AR17" s="244"/>
    </row>
    <row r="18" spans="1:44" hidden="1" x14ac:dyDescent="0.25">
      <c r="A18" s="365"/>
      <c r="B18" s="256" t="s">
        <v>376</v>
      </c>
      <c r="C18" s="338"/>
      <c r="D18" s="338"/>
      <c r="E18" s="338"/>
      <c r="F18" s="338"/>
      <c r="G18" s="338"/>
      <c r="H18" s="338"/>
      <c r="I18" s="255"/>
      <c r="J18" s="254"/>
      <c r="K18" s="80">
        <f t="shared" si="0"/>
        <v>0</v>
      </c>
      <c r="L18" s="74">
        <f t="shared" si="1"/>
        <v>0</v>
      </c>
      <c r="M18" s="253"/>
      <c r="N18" s="75">
        <f t="shared" si="2"/>
        <v>0</v>
      </c>
      <c r="O18" s="252"/>
      <c r="P18" s="169"/>
      <c r="Q18" s="72">
        <f t="shared" si="3"/>
        <v>0</v>
      </c>
      <c r="R18" s="81">
        <f t="shared" si="4"/>
        <v>0</v>
      </c>
      <c r="S18" s="74">
        <f t="shared" si="5"/>
        <v>0</v>
      </c>
      <c r="T18" s="251"/>
      <c r="U18" s="250"/>
      <c r="V18" s="245"/>
      <c r="W18" s="245"/>
      <c r="X18" s="245"/>
      <c r="Y18" s="245"/>
      <c r="Z18" s="244"/>
      <c r="AA18" s="249"/>
      <c r="AB18" s="246"/>
      <c r="AC18" s="245"/>
      <c r="AD18" s="245"/>
      <c r="AE18" s="245"/>
      <c r="AF18" s="77"/>
      <c r="AG18" s="248"/>
      <c r="AH18" s="245"/>
      <c r="AI18" s="245"/>
      <c r="AJ18" s="245"/>
      <c r="AK18" s="245"/>
      <c r="AL18" s="245"/>
      <c r="AM18" s="247"/>
      <c r="AN18" s="246"/>
      <c r="AO18" s="245"/>
      <c r="AP18" s="245"/>
      <c r="AQ18" s="245"/>
      <c r="AR18" s="244"/>
    </row>
    <row r="19" spans="1:44" hidden="1" x14ac:dyDescent="0.25">
      <c r="A19" s="365"/>
      <c r="B19" s="256" t="s">
        <v>375</v>
      </c>
      <c r="C19" s="338"/>
      <c r="D19" s="338"/>
      <c r="E19" s="338"/>
      <c r="F19" s="338"/>
      <c r="G19" s="338"/>
      <c r="H19" s="338"/>
      <c r="I19" s="255"/>
      <c r="J19" s="254"/>
      <c r="K19" s="80">
        <f t="shared" si="0"/>
        <v>0</v>
      </c>
      <c r="L19" s="74">
        <f t="shared" si="1"/>
        <v>0</v>
      </c>
      <c r="M19" s="253"/>
      <c r="N19" s="75">
        <f t="shared" si="2"/>
        <v>0</v>
      </c>
      <c r="O19" s="252"/>
      <c r="P19" s="169"/>
      <c r="Q19" s="72">
        <f t="shared" si="3"/>
        <v>0</v>
      </c>
      <c r="R19" s="81">
        <f t="shared" si="4"/>
        <v>0</v>
      </c>
      <c r="S19" s="74">
        <f t="shared" si="5"/>
        <v>0</v>
      </c>
      <c r="T19" s="251"/>
      <c r="U19" s="250"/>
      <c r="V19" s="245"/>
      <c r="W19" s="245"/>
      <c r="X19" s="245"/>
      <c r="Y19" s="245"/>
      <c r="Z19" s="244"/>
      <c r="AA19" s="249"/>
      <c r="AB19" s="246"/>
      <c r="AC19" s="245"/>
      <c r="AD19" s="245"/>
      <c r="AE19" s="245"/>
      <c r="AF19" s="77"/>
      <c r="AG19" s="248"/>
      <c r="AH19" s="245"/>
      <c r="AI19" s="245"/>
      <c r="AJ19" s="245"/>
      <c r="AK19" s="245"/>
      <c r="AL19" s="245"/>
      <c r="AM19" s="247"/>
      <c r="AN19" s="246"/>
      <c r="AO19" s="245"/>
      <c r="AP19" s="245"/>
      <c r="AQ19" s="245"/>
      <c r="AR19" s="244"/>
    </row>
    <row r="20" spans="1:44" hidden="1" x14ac:dyDescent="0.25">
      <c r="A20" s="365"/>
      <c r="B20" s="256" t="s">
        <v>374</v>
      </c>
      <c r="C20" s="338"/>
      <c r="D20" s="338"/>
      <c r="E20" s="338"/>
      <c r="F20" s="338"/>
      <c r="G20" s="338"/>
      <c r="H20" s="338"/>
      <c r="I20" s="255"/>
      <c r="J20" s="254"/>
      <c r="K20" s="80">
        <f t="shared" si="0"/>
        <v>0</v>
      </c>
      <c r="L20" s="74">
        <f t="shared" si="1"/>
        <v>0</v>
      </c>
      <c r="M20" s="253"/>
      <c r="N20" s="75">
        <f t="shared" si="2"/>
        <v>0</v>
      </c>
      <c r="O20" s="252"/>
      <c r="P20" s="169"/>
      <c r="Q20" s="72">
        <f t="shared" si="3"/>
        <v>0</v>
      </c>
      <c r="R20" s="81">
        <f t="shared" si="4"/>
        <v>0</v>
      </c>
      <c r="S20" s="74">
        <f t="shared" si="5"/>
        <v>0</v>
      </c>
      <c r="T20" s="251"/>
      <c r="U20" s="250"/>
      <c r="V20" s="245"/>
      <c r="W20" s="245"/>
      <c r="X20" s="245"/>
      <c r="Y20" s="245"/>
      <c r="Z20" s="244"/>
      <c r="AA20" s="249"/>
      <c r="AB20" s="246"/>
      <c r="AC20" s="245"/>
      <c r="AD20" s="245"/>
      <c r="AE20" s="245"/>
      <c r="AF20" s="77"/>
      <c r="AG20" s="248"/>
      <c r="AH20" s="245"/>
      <c r="AI20" s="245"/>
      <c r="AJ20" s="245"/>
      <c r="AK20" s="245"/>
      <c r="AL20" s="245"/>
      <c r="AM20" s="247"/>
      <c r="AN20" s="246"/>
      <c r="AO20" s="245"/>
      <c r="AP20" s="245"/>
      <c r="AQ20" s="245"/>
      <c r="AR20" s="244"/>
    </row>
    <row r="21" spans="1:44" hidden="1" x14ac:dyDescent="0.25">
      <c r="A21" s="365"/>
      <c r="B21" s="256" t="s">
        <v>373</v>
      </c>
      <c r="C21" s="338"/>
      <c r="D21" s="338"/>
      <c r="E21" s="338"/>
      <c r="F21" s="338"/>
      <c r="G21" s="338"/>
      <c r="H21" s="338"/>
      <c r="I21" s="255"/>
      <c r="J21" s="254"/>
      <c r="K21" s="80">
        <f t="shared" si="0"/>
        <v>0</v>
      </c>
      <c r="L21" s="74">
        <f t="shared" si="1"/>
        <v>0</v>
      </c>
      <c r="M21" s="253"/>
      <c r="N21" s="75">
        <f t="shared" si="2"/>
        <v>0</v>
      </c>
      <c r="O21" s="252"/>
      <c r="P21" s="169"/>
      <c r="Q21" s="72">
        <f t="shared" si="3"/>
        <v>0</v>
      </c>
      <c r="R21" s="81">
        <f t="shared" si="4"/>
        <v>0</v>
      </c>
      <c r="S21" s="74">
        <f t="shared" si="5"/>
        <v>0</v>
      </c>
      <c r="T21" s="251"/>
      <c r="U21" s="250"/>
      <c r="V21" s="245"/>
      <c r="W21" s="245"/>
      <c r="X21" s="245"/>
      <c r="Y21" s="245"/>
      <c r="Z21" s="244"/>
      <c r="AA21" s="249"/>
      <c r="AB21" s="246"/>
      <c r="AC21" s="245"/>
      <c r="AD21" s="245"/>
      <c r="AE21" s="245"/>
      <c r="AF21" s="77"/>
      <c r="AG21" s="248"/>
      <c r="AH21" s="245"/>
      <c r="AI21" s="245"/>
      <c r="AJ21" s="245"/>
      <c r="AK21" s="245"/>
      <c r="AL21" s="245"/>
      <c r="AM21" s="247"/>
      <c r="AN21" s="246"/>
      <c r="AO21" s="245"/>
      <c r="AP21" s="245"/>
      <c r="AQ21" s="245"/>
      <c r="AR21" s="244"/>
    </row>
    <row r="22" spans="1:44" hidden="1" x14ac:dyDescent="0.25">
      <c r="A22" s="365"/>
      <c r="B22" s="256" t="s">
        <v>372</v>
      </c>
      <c r="C22" s="338"/>
      <c r="D22" s="338"/>
      <c r="E22" s="338"/>
      <c r="F22" s="338"/>
      <c r="G22" s="338"/>
      <c r="H22" s="338"/>
      <c r="I22" s="255"/>
      <c r="J22" s="254"/>
      <c r="K22" s="80">
        <f t="shared" si="0"/>
        <v>0</v>
      </c>
      <c r="L22" s="74">
        <f t="shared" si="1"/>
        <v>0</v>
      </c>
      <c r="M22" s="253"/>
      <c r="N22" s="75">
        <f t="shared" si="2"/>
        <v>0</v>
      </c>
      <c r="O22" s="252"/>
      <c r="P22" s="169"/>
      <c r="Q22" s="72">
        <f t="shared" si="3"/>
        <v>0</v>
      </c>
      <c r="R22" s="81">
        <f t="shared" si="4"/>
        <v>0</v>
      </c>
      <c r="S22" s="74">
        <f t="shared" si="5"/>
        <v>0</v>
      </c>
      <c r="T22" s="251"/>
      <c r="U22" s="250"/>
      <c r="V22" s="245"/>
      <c r="W22" s="245"/>
      <c r="X22" s="245"/>
      <c r="Y22" s="245"/>
      <c r="Z22" s="244"/>
      <c r="AA22" s="249"/>
      <c r="AB22" s="246"/>
      <c r="AC22" s="245"/>
      <c r="AD22" s="245"/>
      <c r="AE22" s="245"/>
      <c r="AF22" s="77"/>
      <c r="AG22" s="248"/>
      <c r="AH22" s="245"/>
      <c r="AI22" s="245"/>
      <c r="AJ22" s="245"/>
      <c r="AK22" s="245"/>
      <c r="AL22" s="245"/>
      <c r="AM22" s="247"/>
      <c r="AN22" s="246"/>
      <c r="AO22" s="245"/>
      <c r="AP22" s="245"/>
      <c r="AQ22" s="245"/>
      <c r="AR22" s="244"/>
    </row>
    <row r="23" spans="1:44" hidden="1" x14ac:dyDescent="0.25">
      <c r="A23" s="365"/>
      <c r="B23" s="256" t="s">
        <v>371</v>
      </c>
      <c r="C23" s="338"/>
      <c r="D23" s="338"/>
      <c r="E23" s="338"/>
      <c r="F23" s="338"/>
      <c r="G23" s="338"/>
      <c r="H23" s="338"/>
      <c r="I23" s="255"/>
      <c r="J23" s="254"/>
      <c r="K23" s="80">
        <f t="shared" si="0"/>
        <v>0</v>
      </c>
      <c r="L23" s="74">
        <f t="shared" si="1"/>
        <v>0</v>
      </c>
      <c r="M23" s="253"/>
      <c r="N23" s="75">
        <f t="shared" si="2"/>
        <v>0</v>
      </c>
      <c r="O23" s="252"/>
      <c r="P23" s="169"/>
      <c r="Q23" s="72">
        <f t="shared" si="3"/>
        <v>0</v>
      </c>
      <c r="R23" s="81">
        <f t="shared" si="4"/>
        <v>0</v>
      </c>
      <c r="S23" s="74">
        <f t="shared" si="5"/>
        <v>0</v>
      </c>
      <c r="T23" s="251"/>
      <c r="U23" s="250"/>
      <c r="V23" s="245"/>
      <c r="W23" s="245"/>
      <c r="X23" s="245"/>
      <c r="Y23" s="245"/>
      <c r="Z23" s="244"/>
      <c r="AA23" s="249"/>
      <c r="AB23" s="246"/>
      <c r="AC23" s="245"/>
      <c r="AD23" s="245"/>
      <c r="AE23" s="245"/>
      <c r="AF23" s="77"/>
      <c r="AG23" s="248"/>
      <c r="AH23" s="245"/>
      <c r="AI23" s="245"/>
      <c r="AJ23" s="245"/>
      <c r="AK23" s="245"/>
      <c r="AL23" s="245"/>
      <c r="AM23" s="247"/>
      <c r="AN23" s="246"/>
      <c r="AO23" s="245"/>
      <c r="AP23" s="245"/>
      <c r="AQ23" s="245"/>
      <c r="AR23" s="244"/>
    </row>
    <row r="24" spans="1:44" hidden="1" x14ac:dyDescent="0.25">
      <c r="A24" s="365"/>
      <c r="B24" s="256" t="s">
        <v>370</v>
      </c>
      <c r="C24" s="338"/>
      <c r="D24" s="338"/>
      <c r="E24" s="338"/>
      <c r="F24" s="338"/>
      <c r="G24" s="338"/>
      <c r="H24" s="338"/>
      <c r="I24" s="255"/>
      <c r="J24" s="254"/>
      <c r="K24" s="80">
        <f t="shared" si="0"/>
        <v>0</v>
      </c>
      <c r="L24" s="74">
        <f t="shared" si="1"/>
        <v>0</v>
      </c>
      <c r="M24" s="253"/>
      <c r="N24" s="75">
        <f t="shared" si="2"/>
        <v>0</v>
      </c>
      <c r="O24" s="252"/>
      <c r="P24" s="169"/>
      <c r="Q24" s="72">
        <f t="shared" si="3"/>
        <v>0</v>
      </c>
      <c r="R24" s="81">
        <f t="shared" si="4"/>
        <v>0</v>
      </c>
      <c r="S24" s="74">
        <f t="shared" si="5"/>
        <v>0</v>
      </c>
      <c r="T24" s="251"/>
      <c r="U24" s="250"/>
      <c r="V24" s="245"/>
      <c r="W24" s="245"/>
      <c r="X24" s="245"/>
      <c r="Y24" s="245"/>
      <c r="Z24" s="244"/>
      <c r="AA24" s="249"/>
      <c r="AB24" s="246"/>
      <c r="AC24" s="245"/>
      <c r="AD24" s="245"/>
      <c r="AE24" s="245"/>
      <c r="AF24" s="77"/>
      <c r="AG24" s="248"/>
      <c r="AH24" s="245"/>
      <c r="AI24" s="245"/>
      <c r="AJ24" s="245"/>
      <c r="AK24" s="245"/>
      <c r="AL24" s="245"/>
      <c r="AM24" s="247"/>
      <c r="AN24" s="246"/>
      <c r="AO24" s="245"/>
      <c r="AP24" s="245"/>
      <c r="AQ24" s="245"/>
      <c r="AR24" s="244"/>
    </row>
    <row r="25" spans="1:44" hidden="1" x14ac:dyDescent="0.25">
      <c r="A25" s="365"/>
      <c r="B25" s="256" t="s">
        <v>369</v>
      </c>
      <c r="C25" s="338"/>
      <c r="D25" s="338"/>
      <c r="E25" s="338"/>
      <c r="F25" s="338"/>
      <c r="G25" s="338"/>
      <c r="H25" s="338"/>
      <c r="I25" s="255"/>
      <c r="J25" s="254"/>
      <c r="K25" s="80">
        <f t="shared" si="0"/>
        <v>0</v>
      </c>
      <c r="L25" s="74">
        <f t="shared" si="1"/>
        <v>0</v>
      </c>
      <c r="M25" s="253"/>
      <c r="N25" s="75">
        <f t="shared" si="2"/>
        <v>0</v>
      </c>
      <c r="O25" s="252"/>
      <c r="P25" s="169"/>
      <c r="Q25" s="72">
        <f t="shared" si="3"/>
        <v>0</v>
      </c>
      <c r="R25" s="81">
        <f t="shared" si="4"/>
        <v>0</v>
      </c>
      <c r="S25" s="74">
        <f t="shared" si="5"/>
        <v>0</v>
      </c>
      <c r="T25" s="251"/>
      <c r="U25" s="250"/>
      <c r="V25" s="245"/>
      <c r="W25" s="245"/>
      <c r="X25" s="245"/>
      <c r="Y25" s="245"/>
      <c r="Z25" s="244"/>
      <c r="AA25" s="249"/>
      <c r="AB25" s="246"/>
      <c r="AC25" s="245"/>
      <c r="AD25" s="245"/>
      <c r="AE25" s="245"/>
      <c r="AF25" s="77"/>
      <c r="AG25" s="248"/>
      <c r="AH25" s="245"/>
      <c r="AI25" s="245"/>
      <c r="AJ25" s="245"/>
      <c r="AK25" s="245"/>
      <c r="AL25" s="245"/>
      <c r="AM25" s="247"/>
      <c r="AN25" s="246"/>
      <c r="AO25" s="245"/>
      <c r="AP25" s="245"/>
      <c r="AQ25" s="245"/>
      <c r="AR25" s="244"/>
    </row>
    <row r="26" spans="1:44" hidden="1" x14ac:dyDescent="0.25">
      <c r="A26" s="365"/>
      <c r="B26" s="256" t="s">
        <v>368</v>
      </c>
      <c r="C26" s="338"/>
      <c r="D26" s="338"/>
      <c r="E26" s="338"/>
      <c r="F26" s="338"/>
      <c r="G26" s="338"/>
      <c r="H26" s="338"/>
      <c r="I26" s="255"/>
      <c r="J26" s="254"/>
      <c r="K26" s="80">
        <f t="shared" si="0"/>
        <v>0</v>
      </c>
      <c r="L26" s="74">
        <f t="shared" si="1"/>
        <v>0</v>
      </c>
      <c r="M26" s="253"/>
      <c r="N26" s="75">
        <f t="shared" si="2"/>
        <v>0</v>
      </c>
      <c r="O26" s="252"/>
      <c r="P26" s="169"/>
      <c r="Q26" s="72">
        <f t="shared" si="3"/>
        <v>0</v>
      </c>
      <c r="R26" s="81">
        <f t="shared" si="4"/>
        <v>0</v>
      </c>
      <c r="S26" s="74">
        <f t="shared" si="5"/>
        <v>0</v>
      </c>
      <c r="T26" s="251"/>
      <c r="U26" s="250"/>
      <c r="V26" s="245"/>
      <c r="W26" s="245"/>
      <c r="X26" s="245"/>
      <c r="Y26" s="245"/>
      <c r="Z26" s="244"/>
      <c r="AA26" s="249"/>
      <c r="AB26" s="246"/>
      <c r="AC26" s="245"/>
      <c r="AD26" s="245"/>
      <c r="AE26" s="245"/>
      <c r="AF26" s="77"/>
      <c r="AG26" s="248"/>
      <c r="AH26" s="245"/>
      <c r="AI26" s="245"/>
      <c r="AJ26" s="245"/>
      <c r="AK26" s="245"/>
      <c r="AL26" s="245"/>
      <c r="AM26" s="247"/>
      <c r="AN26" s="246"/>
      <c r="AO26" s="245"/>
      <c r="AP26" s="245"/>
      <c r="AQ26" s="245"/>
      <c r="AR26" s="244"/>
    </row>
    <row r="27" spans="1:44" hidden="1" x14ac:dyDescent="0.25">
      <c r="A27" s="365"/>
      <c r="B27" s="256" t="s">
        <v>367</v>
      </c>
      <c r="C27" s="338"/>
      <c r="D27" s="338"/>
      <c r="E27" s="338"/>
      <c r="F27" s="338"/>
      <c r="G27" s="338"/>
      <c r="H27" s="338"/>
      <c r="I27" s="255"/>
      <c r="J27" s="254"/>
      <c r="K27" s="80">
        <f t="shared" si="0"/>
        <v>0</v>
      </c>
      <c r="L27" s="74">
        <f t="shared" si="1"/>
        <v>0</v>
      </c>
      <c r="M27" s="253"/>
      <c r="N27" s="75">
        <f t="shared" si="2"/>
        <v>0</v>
      </c>
      <c r="O27" s="252"/>
      <c r="P27" s="169"/>
      <c r="Q27" s="72">
        <f t="shared" si="3"/>
        <v>0</v>
      </c>
      <c r="R27" s="81">
        <f t="shared" si="4"/>
        <v>0</v>
      </c>
      <c r="S27" s="74">
        <f t="shared" si="5"/>
        <v>0</v>
      </c>
      <c r="T27" s="251"/>
      <c r="U27" s="250"/>
      <c r="V27" s="245"/>
      <c r="W27" s="245"/>
      <c r="X27" s="245"/>
      <c r="Y27" s="245"/>
      <c r="Z27" s="244"/>
      <c r="AA27" s="249"/>
      <c r="AB27" s="246"/>
      <c r="AC27" s="245"/>
      <c r="AD27" s="245"/>
      <c r="AE27" s="245"/>
      <c r="AF27" s="77"/>
      <c r="AG27" s="248"/>
      <c r="AH27" s="245"/>
      <c r="AI27" s="245"/>
      <c r="AJ27" s="245"/>
      <c r="AK27" s="245"/>
      <c r="AL27" s="245"/>
      <c r="AM27" s="247"/>
      <c r="AN27" s="246"/>
      <c r="AO27" s="245"/>
      <c r="AP27" s="245"/>
      <c r="AQ27" s="245"/>
      <c r="AR27" s="244"/>
    </row>
    <row r="28" spans="1:44" hidden="1" x14ac:dyDescent="0.25">
      <c r="A28" s="365"/>
      <c r="B28" s="256" t="s">
        <v>366</v>
      </c>
      <c r="C28" s="338"/>
      <c r="D28" s="338"/>
      <c r="E28" s="338"/>
      <c r="F28" s="338"/>
      <c r="G28" s="338"/>
      <c r="H28" s="338"/>
      <c r="I28" s="255"/>
      <c r="J28" s="254"/>
      <c r="K28" s="80">
        <f t="shared" si="0"/>
        <v>0</v>
      </c>
      <c r="L28" s="74">
        <f t="shared" si="1"/>
        <v>0</v>
      </c>
      <c r="M28" s="253"/>
      <c r="N28" s="75">
        <f t="shared" si="2"/>
        <v>0</v>
      </c>
      <c r="O28" s="252"/>
      <c r="P28" s="169"/>
      <c r="Q28" s="72">
        <f t="shared" si="3"/>
        <v>0</v>
      </c>
      <c r="R28" s="81">
        <f t="shared" si="4"/>
        <v>0</v>
      </c>
      <c r="S28" s="74">
        <f t="shared" si="5"/>
        <v>0</v>
      </c>
      <c r="T28" s="251"/>
      <c r="U28" s="250"/>
      <c r="V28" s="245"/>
      <c r="W28" s="245"/>
      <c r="X28" s="245"/>
      <c r="Y28" s="245"/>
      <c r="Z28" s="244"/>
      <c r="AA28" s="249"/>
      <c r="AB28" s="246"/>
      <c r="AC28" s="245"/>
      <c r="AD28" s="245"/>
      <c r="AE28" s="245"/>
      <c r="AF28" s="77"/>
      <c r="AG28" s="248"/>
      <c r="AH28" s="245"/>
      <c r="AI28" s="245"/>
      <c r="AJ28" s="245"/>
      <c r="AK28" s="245"/>
      <c r="AL28" s="245"/>
      <c r="AM28" s="247"/>
      <c r="AN28" s="246"/>
      <c r="AO28" s="245"/>
      <c r="AP28" s="245"/>
      <c r="AQ28" s="245"/>
      <c r="AR28" s="244"/>
    </row>
    <row r="29" spans="1:44" hidden="1" x14ac:dyDescent="0.25">
      <c r="A29" s="365"/>
      <c r="B29" s="256" t="s">
        <v>365</v>
      </c>
      <c r="C29" s="338"/>
      <c r="D29" s="338"/>
      <c r="E29" s="338"/>
      <c r="F29" s="338"/>
      <c r="G29" s="338"/>
      <c r="H29" s="338"/>
      <c r="I29" s="255"/>
      <c r="J29" s="254"/>
      <c r="K29" s="80">
        <f t="shared" si="0"/>
        <v>0</v>
      </c>
      <c r="L29" s="74">
        <f t="shared" si="1"/>
        <v>0</v>
      </c>
      <c r="M29" s="253"/>
      <c r="N29" s="75">
        <f t="shared" si="2"/>
        <v>0</v>
      </c>
      <c r="O29" s="252"/>
      <c r="P29" s="169"/>
      <c r="Q29" s="72">
        <f t="shared" si="3"/>
        <v>0</v>
      </c>
      <c r="R29" s="81">
        <f t="shared" si="4"/>
        <v>0</v>
      </c>
      <c r="S29" s="74">
        <f t="shared" si="5"/>
        <v>0</v>
      </c>
      <c r="T29" s="251"/>
      <c r="U29" s="250"/>
      <c r="V29" s="245"/>
      <c r="W29" s="245"/>
      <c r="X29" s="245"/>
      <c r="Y29" s="245"/>
      <c r="Z29" s="244"/>
      <c r="AA29" s="249"/>
      <c r="AB29" s="246"/>
      <c r="AC29" s="245"/>
      <c r="AD29" s="245"/>
      <c r="AE29" s="245"/>
      <c r="AF29" s="77"/>
      <c r="AG29" s="248"/>
      <c r="AH29" s="245"/>
      <c r="AI29" s="245"/>
      <c r="AJ29" s="245"/>
      <c r="AK29" s="245"/>
      <c r="AL29" s="245"/>
      <c r="AM29" s="247"/>
      <c r="AN29" s="246"/>
      <c r="AO29" s="245"/>
      <c r="AP29" s="245"/>
      <c r="AQ29" s="245"/>
      <c r="AR29" s="244"/>
    </row>
    <row r="30" spans="1:44" hidden="1" x14ac:dyDescent="0.25">
      <c r="A30" s="365"/>
      <c r="B30" s="256" t="s">
        <v>364</v>
      </c>
      <c r="C30" s="338"/>
      <c r="D30" s="338"/>
      <c r="E30" s="338"/>
      <c r="F30" s="338"/>
      <c r="G30" s="338"/>
      <c r="H30" s="338"/>
      <c r="I30" s="255"/>
      <c r="J30" s="254"/>
      <c r="K30" s="80">
        <f t="shared" si="0"/>
        <v>0</v>
      </c>
      <c r="L30" s="74">
        <f t="shared" si="1"/>
        <v>0</v>
      </c>
      <c r="M30" s="253"/>
      <c r="N30" s="75">
        <f t="shared" si="2"/>
        <v>0</v>
      </c>
      <c r="O30" s="252"/>
      <c r="P30" s="169"/>
      <c r="Q30" s="72">
        <f t="shared" si="3"/>
        <v>0</v>
      </c>
      <c r="R30" s="81">
        <f t="shared" si="4"/>
        <v>0</v>
      </c>
      <c r="S30" s="74">
        <f t="shared" si="5"/>
        <v>0</v>
      </c>
      <c r="T30" s="251"/>
      <c r="U30" s="250"/>
      <c r="V30" s="245"/>
      <c r="W30" s="245"/>
      <c r="X30" s="245"/>
      <c r="Y30" s="245"/>
      <c r="Z30" s="244"/>
      <c r="AA30" s="249"/>
      <c r="AB30" s="246"/>
      <c r="AC30" s="245"/>
      <c r="AD30" s="245"/>
      <c r="AE30" s="245"/>
      <c r="AF30" s="77"/>
      <c r="AG30" s="248"/>
      <c r="AH30" s="245"/>
      <c r="AI30" s="245"/>
      <c r="AJ30" s="245"/>
      <c r="AK30" s="245"/>
      <c r="AL30" s="245"/>
      <c r="AM30" s="247"/>
      <c r="AN30" s="246"/>
      <c r="AO30" s="245"/>
      <c r="AP30" s="245"/>
      <c r="AQ30" s="245"/>
      <c r="AR30" s="244"/>
    </row>
    <row r="31" spans="1:44" hidden="1" x14ac:dyDescent="0.25">
      <c r="A31" s="365"/>
      <c r="B31" s="256" t="s">
        <v>363</v>
      </c>
      <c r="C31" s="338"/>
      <c r="D31" s="338"/>
      <c r="E31" s="338"/>
      <c r="F31" s="338"/>
      <c r="G31" s="338"/>
      <c r="H31" s="338"/>
      <c r="I31" s="255"/>
      <c r="J31" s="254"/>
      <c r="K31" s="80">
        <f t="shared" si="0"/>
        <v>0</v>
      </c>
      <c r="L31" s="74">
        <f t="shared" si="1"/>
        <v>0</v>
      </c>
      <c r="M31" s="253"/>
      <c r="N31" s="75">
        <f t="shared" si="2"/>
        <v>0</v>
      </c>
      <c r="O31" s="252"/>
      <c r="P31" s="169"/>
      <c r="Q31" s="72">
        <f t="shared" si="3"/>
        <v>0</v>
      </c>
      <c r="R31" s="81">
        <f t="shared" si="4"/>
        <v>0</v>
      </c>
      <c r="S31" s="74">
        <f t="shared" si="5"/>
        <v>0</v>
      </c>
      <c r="T31" s="251"/>
      <c r="U31" s="250"/>
      <c r="V31" s="245"/>
      <c r="W31" s="245"/>
      <c r="X31" s="245"/>
      <c r="Y31" s="245"/>
      <c r="Z31" s="244"/>
      <c r="AA31" s="249"/>
      <c r="AB31" s="246"/>
      <c r="AC31" s="245"/>
      <c r="AD31" s="245"/>
      <c r="AE31" s="245"/>
      <c r="AF31" s="77"/>
      <c r="AG31" s="248"/>
      <c r="AH31" s="245"/>
      <c r="AI31" s="245"/>
      <c r="AJ31" s="245"/>
      <c r="AK31" s="245"/>
      <c r="AL31" s="245"/>
      <c r="AM31" s="247"/>
      <c r="AN31" s="246"/>
      <c r="AO31" s="245"/>
      <c r="AP31" s="245"/>
      <c r="AQ31" s="245"/>
      <c r="AR31" s="244"/>
    </row>
    <row r="32" spans="1:44" hidden="1" x14ac:dyDescent="0.25">
      <c r="A32" s="365"/>
      <c r="B32" s="256" t="s">
        <v>362</v>
      </c>
      <c r="C32" s="338"/>
      <c r="D32" s="338"/>
      <c r="E32" s="338"/>
      <c r="F32" s="338"/>
      <c r="G32" s="338"/>
      <c r="H32" s="338"/>
      <c r="I32" s="255"/>
      <c r="J32" s="254"/>
      <c r="K32" s="80">
        <f t="shared" si="0"/>
        <v>0</v>
      </c>
      <c r="L32" s="74">
        <f t="shared" si="1"/>
        <v>0</v>
      </c>
      <c r="M32" s="253"/>
      <c r="N32" s="75">
        <f t="shared" si="2"/>
        <v>0</v>
      </c>
      <c r="O32" s="252"/>
      <c r="P32" s="169"/>
      <c r="Q32" s="72">
        <f t="shared" si="3"/>
        <v>0</v>
      </c>
      <c r="R32" s="81">
        <f t="shared" si="4"/>
        <v>0</v>
      </c>
      <c r="S32" s="74">
        <f t="shared" si="5"/>
        <v>0</v>
      </c>
      <c r="T32" s="251"/>
      <c r="U32" s="250"/>
      <c r="V32" s="245"/>
      <c r="W32" s="245"/>
      <c r="X32" s="245"/>
      <c r="Y32" s="245"/>
      <c r="Z32" s="244"/>
      <c r="AA32" s="249"/>
      <c r="AB32" s="246"/>
      <c r="AC32" s="245"/>
      <c r="AD32" s="245"/>
      <c r="AE32" s="245"/>
      <c r="AF32" s="77"/>
      <c r="AG32" s="248"/>
      <c r="AH32" s="245"/>
      <c r="AI32" s="245"/>
      <c r="AJ32" s="245"/>
      <c r="AK32" s="245"/>
      <c r="AL32" s="245"/>
      <c r="AM32" s="247"/>
      <c r="AN32" s="246"/>
      <c r="AO32" s="245"/>
      <c r="AP32" s="245"/>
      <c r="AQ32" s="245"/>
      <c r="AR32" s="244"/>
    </row>
    <row r="33" spans="1:44" hidden="1" x14ac:dyDescent="0.25">
      <c r="A33" s="365"/>
      <c r="B33" s="256" t="s">
        <v>361</v>
      </c>
      <c r="C33" s="338"/>
      <c r="D33" s="338"/>
      <c r="E33" s="338"/>
      <c r="F33" s="338"/>
      <c r="G33" s="338"/>
      <c r="H33" s="338"/>
      <c r="I33" s="255"/>
      <c r="J33" s="254"/>
      <c r="K33" s="80">
        <f t="shared" si="0"/>
        <v>0</v>
      </c>
      <c r="L33" s="74">
        <f t="shared" si="1"/>
        <v>0</v>
      </c>
      <c r="M33" s="253"/>
      <c r="N33" s="75">
        <f t="shared" si="2"/>
        <v>0</v>
      </c>
      <c r="O33" s="252"/>
      <c r="P33" s="169"/>
      <c r="Q33" s="72">
        <f t="shared" si="3"/>
        <v>0</v>
      </c>
      <c r="R33" s="81">
        <f t="shared" si="4"/>
        <v>0</v>
      </c>
      <c r="S33" s="74">
        <f t="shared" si="5"/>
        <v>0</v>
      </c>
      <c r="T33" s="251"/>
      <c r="U33" s="250"/>
      <c r="V33" s="245"/>
      <c r="W33" s="245"/>
      <c r="X33" s="245"/>
      <c r="Y33" s="245"/>
      <c r="Z33" s="244"/>
      <c r="AA33" s="249"/>
      <c r="AB33" s="246"/>
      <c r="AC33" s="245"/>
      <c r="AD33" s="245"/>
      <c r="AE33" s="245"/>
      <c r="AF33" s="77"/>
      <c r="AG33" s="248"/>
      <c r="AH33" s="245"/>
      <c r="AI33" s="245"/>
      <c r="AJ33" s="245"/>
      <c r="AK33" s="245"/>
      <c r="AL33" s="245"/>
      <c r="AM33" s="247"/>
      <c r="AN33" s="246"/>
      <c r="AO33" s="245"/>
      <c r="AP33" s="245"/>
      <c r="AQ33" s="245"/>
      <c r="AR33" s="244"/>
    </row>
    <row r="34" spans="1:44" hidden="1" x14ac:dyDescent="0.25">
      <c r="A34" s="365"/>
      <c r="B34" s="256" t="s">
        <v>360</v>
      </c>
      <c r="C34" s="338"/>
      <c r="D34" s="338"/>
      <c r="E34" s="338"/>
      <c r="F34" s="338"/>
      <c r="G34" s="338"/>
      <c r="H34" s="338"/>
      <c r="I34" s="255"/>
      <c r="J34" s="254"/>
      <c r="K34" s="80">
        <f t="shared" si="0"/>
        <v>0</v>
      </c>
      <c r="L34" s="74">
        <f t="shared" si="1"/>
        <v>0</v>
      </c>
      <c r="M34" s="253"/>
      <c r="N34" s="75">
        <f t="shared" si="2"/>
        <v>0</v>
      </c>
      <c r="O34" s="252"/>
      <c r="P34" s="169"/>
      <c r="Q34" s="72">
        <f t="shared" si="3"/>
        <v>0</v>
      </c>
      <c r="R34" s="81">
        <f t="shared" si="4"/>
        <v>0</v>
      </c>
      <c r="S34" s="74">
        <f t="shared" si="5"/>
        <v>0</v>
      </c>
      <c r="T34" s="251"/>
      <c r="U34" s="250"/>
      <c r="V34" s="245"/>
      <c r="W34" s="245"/>
      <c r="X34" s="245"/>
      <c r="Y34" s="245"/>
      <c r="Z34" s="244"/>
      <c r="AA34" s="249"/>
      <c r="AB34" s="246"/>
      <c r="AC34" s="245"/>
      <c r="AD34" s="245"/>
      <c r="AE34" s="245"/>
      <c r="AF34" s="77"/>
      <c r="AG34" s="248"/>
      <c r="AH34" s="245"/>
      <c r="AI34" s="245"/>
      <c r="AJ34" s="245"/>
      <c r="AK34" s="245"/>
      <c r="AL34" s="245"/>
      <c r="AM34" s="247"/>
      <c r="AN34" s="246"/>
      <c r="AO34" s="245"/>
      <c r="AP34" s="245"/>
      <c r="AQ34" s="245"/>
      <c r="AR34" s="244"/>
    </row>
    <row r="35" spans="1:44" hidden="1" x14ac:dyDescent="0.25">
      <c r="A35" s="365"/>
      <c r="B35" s="256" t="s">
        <v>359</v>
      </c>
      <c r="C35" s="338"/>
      <c r="D35" s="338"/>
      <c r="E35" s="338"/>
      <c r="F35" s="338"/>
      <c r="G35" s="338"/>
      <c r="H35" s="338"/>
      <c r="I35" s="255"/>
      <c r="J35" s="254"/>
      <c r="K35" s="80">
        <f t="shared" si="0"/>
        <v>0</v>
      </c>
      <c r="L35" s="74">
        <f t="shared" si="1"/>
        <v>0</v>
      </c>
      <c r="M35" s="253"/>
      <c r="N35" s="75">
        <f t="shared" si="2"/>
        <v>0</v>
      </c>
      <c r="O35" s="252"/>
      <c r="P35" s="169"/>
      <c r="Q35" s="72">
        <f t="shared" si="3"/>
        <v>0</v>
      </c>
      <c r="R35" s="81">
        <f t="shared" si="4"/>
        <v>0</v>
      </c>
      <c r="S35" s="74">
        <f t="shared" si="5"/>
        <v>0</v>
      </c>
      <c r="T35" s="251"/>
      <c r="U35" s="250"/>
      <c r="V35" s="245"/>
      <c r="W35" s="245"/>
      <c r="X35" s="245"/>
      <c r="Y35" s="245"/>
      <c r="Z35" s="244"/>
      <c r="AA35" s="249"/>
      <c r="AB35" s="246"/>
      <c r="AC35" s="245"/>
      <c r="AD35" s="245"/>
      <c r="AE35" s="245"/>
      <c r="AF35" s="77"/>
      <c r="AG35" s="248"/>
      <c r="AH35" s="245"/>
      <c r="AI35" s="245"/>
      <c r="AJ35" s="245"/>
      <c r="AK35" s="245"/>
      <c r="AL35" s="245"/>
      <c r="AM35" s="247"/>
      <c r="AN35" s="246"/>
      <c r="AO35" s="245"/>
      <c r="AP35" s="245"/>
      <c r="AQ35" s="245"/>
      <c r="AR35" s="244"/>
    </row>
    <row r="36" spans="1:44" hidden="1" x14ac:dyDescent="0.25">
      <c r="A36" s="365"/>
      <c r="B36" s="256" t="s">
        <v>358</v>
      </c>
      <c r="C36" s="338"/>
      <c r="D36" s="338"/>
      <c r="E36" s="338"/>
      <c r="F36" s="338"/>
      <c r="G36" s="338"/>
      <c r="H36" s="338"/>
      <c r="I36" s="255"/>
      <c r="J36" s="254"/>
      <c r="K36" s="80">
        <f t="shared" si="0"/>
        <v>0</v>
      </c>
      <c r="L36" s="74">
        <f t="shared" si="1"/>
        <v>0</v>
      </c>
      <c r="M36" s="253"/>
      <c r="N36" s="75">
        <f t="shared" si="2"/>
        <v>0</v>
      </c>
      <c r="O36" s="252"/>
      <c r="P36" s="169"/>
      <c r="Q36" s="72">
        <f t="shared" si="3"/>
        <v>0</v>
      </c>
      <c r="R36" s="81">
        <f t="shared" si="4"/>
        <v>0</v>
      </c>
      <c r="S36" s="74">
        <f t="shared" si="5"/>
        <v>0</v>
      </c>
      <c r="T36" s="251"/>
      <c r="U36" s="250"/>
      <c r="V36" s="245"/>
      <c r="W36" s="245"/>
      <c r="X36" s="245"/>
      <c r="Y36" s="245"/>
      <c r="Z36" s="244"/>
      <c r="AA36" s="249"/>
      <c r="AB36" s="246"/>
      <c r="AC36" s="245"/>
      <c r="AD36" s="245"/>
      <c r="AE36" s="245"/>
      <c r="AF36" s="77"/>
      <c r="AG36" s="248"/>
      <c r="AH36" s="245"/>
      <c r="AI36" s="245"/>
      <c r="AJ36" s="245"/>
      <c r="AK36" s="245"/>
      <c r="AL36" s="245"/>
      <c r="AM36" s="247"/>
      <c r="AN36" s="246"/>
      <c r="AO36" s="245"/>
      <c r="AP36" s="245"/>
      <c r="AQ36" s="245"/>
      <c r="AR36" s="244"/>
    </row>
    <row r="37" spans="1:44" hidden="1" x14ac:dyDescent="0.25">
      <c r="A37" s="365"/>
      <c r="B37" s="256" t="s">
        <v>357</v>
      </c>
      <c r="C37" s="338"/>
      <c r="D37" s="338"/>
      <c r="E37" s="338"/>
      <c r="F37" s="338"/>
      <c r="G37" s="338"/>
      <c r="H37" s="338"/>
      <c r="I37" s="255"/>
      <c r="J37" s="254"/>
      <c r="K37" s="80">
        <f t="shared" si="0"/>
        <v>0</v>
      </c>
      <c r="L37" s="74">
        <f t="shared" si="1"/>
        <v>0</v>
      </c>
      <c r="M37" s="253"/>
      <c r="N37" s="75">
        <f t="shared" si="2"/>
        <v>0</v>
      </c>
      <c r="O37" s="252"/>
      <c r="P37" s="169"/>
      <c r="Q37" s="72">
        <f t="shared" si="3"/>
        <v>0</v>
      </c>
      <c r="R37" s="81">
        <f t="shared" si="4"/>
        <v>0</v>
      </c>
      <c r="S37" s="74">
        <f t="shared" si="5"/>
        <v>0</v>
      </c>
      <c r="T37" s="251"/>
      <c r="U37" s="250"/>
      <c r="V37" s="245"/>
      <c r="W37" s="245"/>
      <c r="X37" s="245"/>
      <c r="Y37" s="245"/>
      <c r="Z37" s="244"/>
      <c r="AA37" s="249"/>
      <c r="AB37" s="246"/>
      <c r="AC37" s="245"/>
      <c r="AD37" s="245"/>
      <c r="AE37" s="245"/>
      <c r="AF37" s="77"/>
      <c r="AG37" s="248"/>
      <c r="AH37" s="245"/>
      <c r="AI37" s="245"/>
      <c r="AJ37" s="245"/>
      <c r="AK37" s="245"/>
      <c r="AL37" s="245"/>
      <c r="AM37" s="247"/>
      <c r="AN37" s="246"/>
      <c r="AO37" s="245"/>
      <c r="AP37" s="245"/>
      <c r="AQ37" s="245"/>
      <c r="AR37" s="244"/>
    </row>
    <row r="38" spans="1:44" hidden="1" x14ac:dyDescent="0.25">
      <c r="A38" s="365"/>
      <c r="B38" s="256" t="s">
        <v>356</v>
      </c>
      <c r="C38" s="338"/>
      <c r="D38" s="338"/>
      <c r="E38" s="338"/>
      <c r="F38" s="338"/>
      <c r="G38" s="338"/>
      <c r="H38" s="338"/>
      <c r="I38" s="255"/>
      <c r="J38" s="254"/>
      <c r="K38" s="80">
        <f t="shared" si="0"/>
        <v>0</v>
      </c>
      <c r="L38" s="74">
        <f t="shared" si="1"/>
        <v>0</v>
      </c>
      <c r="M38" s="253"/>
      <c r="N38" s="75">
        <f t="shared" si="2"/>
        <v>0</v>
      </c>
      <c r="O38" s="252"/>
      <c r="P38" s="169"/>
      <c r="Q38" s="72">
        <f t="shared" si="3"/>
        <v>0</v>
      </c>
      <c r="R38" s="81">
        <f t="shared" si="4"/>
        <v>0</v>
      </c>
      <c r="S38" s="74">
        <f t="shared" si="5"/>
        <v>0</v>
      </c>
      <c r="T38" s="251"/>
      <c r="U38" s="250"/>
      <c r="V38" s="245"/>
      <c r="W38" s="245"/>
      <c r="X38" s="245"/>
      <c r="Y38" s="245"/>
      <c r="Z38" s="244"/>
      <c r="AA38" s="249"/>
      <c r="AB38" s="246"/>
      <c r="AC38" s="245"/>
      <c r="AD38" s="245"/>
      <c r="AE38" s="245"/>
      <c r="AF38" s="77"/>
      <c r="AG38" s="248"/>
      <c r="AH38" s="245"/>
      <c r="AI38" s="245"/>
      <c r="AJ38" s="245"/>
      <c r="AK38" s="245"/>
      <c r="AL38" s="245"/>
      <c r="AM38" s="247"/>
      <c r="AN38" s="246"/>
      <c r="AO38" s="245"/>
      <c r="AP38" s="245"/>
      <c r="AQ38" s="245"/>
      <c r="AR38" s="244"/>
    </row>
    <row r="39" spans="1:44" hidden="1" x14ac:dyDescent="0.25">
      <c r="A39" s="365"/>
      <c r="B39" s="256" t="s">
        <v>355</v>
      </c>
      <c r="C39" s="338"/>
      <c r="D39" s="338"/>
      <c r="E39" s="338"/>
      <c r="F39" s="338"/>
      <c r="G39" s="338"/>
      <c r="H39" s="338"/>
      <c r="I39" s="255"/>
      <c r="J39" s="254"/>
      <c r="K39" s="80">
        <f t="shared" si="0"/>
        <v>0</v>
      </c>
      <c r="L39" s="74">
        <f t="shared" si="1"/>
        <v>0</v>
      </c>
      <c r="M39" s="253"/>
      <c r="N39" s="75">
        <f t="shared" si="2"/>
        <v>0</v>
      </c>
      <c r="O39" s="252"/>
      <c r="P39" s="169"/>
      <c r="Q39" s="72">
        <f t="shared" si="3"/>
        <v>0</v>
      </c>
      <c r="R39" s="81">
        <f t="shared" si="4"/>
        <v>0</v>
      </c>
      <c r="S39" s="74">
        <f t="shared" si="5"/>
        <v>0</v>
      </c>
      <c r="T39" s="251"/>
      <c r="U39" s="250"/>
      <c r="V39" s="245"/>
      <c r="W39" s="245"/>
      <c r="X39" s="245"/>
      <c r="Y39" s="245"/>
      <c r="Z39" s="244"/>
      <c r="AA39" s="249"/>
      <c r="AB39" s="246"/>
      <c r="AC39" s="245"/>
      <c r="AD39" s="245"/>
      <c r="AE39" s="245"/>
      <c r="AF39" s="77"/>
      <c r="AG39" s="248"/>
      <c r="AH39" s="245"/>
      <c r="AI39" s="245"/>
      <c r="AJ39" s="245"/>
      <c r="AK39" s="245"/>
      <c r="AL39" s="245"/>
      <c r="AM39" s="247"/>
      <c r="AN39" s="246"/>
      <c r="AO39" s="245"/>
      <c r="AP39" s="245"/>
      <c r="AQ39" s="245"/>
      <c r="AR39" s="244"/>
    </row>
    <row r="40" spans="1:44" hidden="1" x14ac:dyDescent="0.25">
      <c r="A40" s="365"/>
      <c r="B40" s="256" t="s">
        <v>354</v>
      </c>
      <c r="C40" s="338"/>
      <c r="D40" s="338"/>
      <c r="E40" s="338"/>
      <c r="F40" s="338"/>
      <c r="G40" s="338"/>
      <c r="H40" s="338"/>
      <c r="I40" s="255"/>
      <c r="J40" s="254"/>
      <c r="K40" s="80">
        <f t="shared" ref="K40:K71" si="6">J40/2080</f>
        <v>0</v>
      </c>
      <c r="L40" s="74">
        <f t="shared" ref="L40:L71" si="7">I40*J40</f>
        <v>0</v>
      </c>
      <c r="M40" s="253"/>
      <c r="N40" s="75">
        <f t="shared" ref="N40:N71" si="8">SUM(L40:M40)</f>
        <v>0</v>
      </c>
      <c r="O40" s="252"/>
      <c r="P40" s="169"/>
      <c r="Q40" s="72">
        <f t="shared" ref="Q40:Q71" si="9">IFERROR(-(O40*L40),"")</f>
        <v>0</v>
      </c>
      <c r="R40" s="81">
        <f t="shared" ref="R40:R71" si="10">IFERROR(-(M40*P40),"")</f>
        <v>0</v>
      </c>
      <c r="S40" s="74">
        <f t="shared" ref="S40:S71" si="11">SUM(N40,Q40,R40)</f>
        <v>0</v>
      </c>
      <c r="T40" s="251"/>
      <c r="U40" s="250"/>
      <c r="V40" s="245"/>
      <c r="W40" s="245"/>
      <c r="X40" s="245"/>
      <c r="Y40" s="245"/>
      <c r="Z40" s="244"/>
      <c r="AA40" s="249"/>
      <c r="AB40" s="246"/>
      <c r="AC40" s="245"/>
      <c r="AD40" s="245"/>
      <c r="AE40" s="245"/>
      <c r="AF40" s="77"/>
      <c r="AG40" s="248"/>
      <c r="AH40" s="245"/>
      <c r="AI40" s="245"/>
      <c r="AJ40" s="245"/>
      <c r="AK40" s="245"/>
      <c r="AL40" s="245"/>
      <c r="AM40" s="247"/>
      <c r="AN40" s="246"/>
      <c r="AO40" s="245"/>
      <c r="AP40" s="245"/>
      <c r="AQ40" s="245"/>
      <c r="AR40" s="244"/>
    </row>
    <row r="41" spans="1:44" hidden="1" x14ac:dyDescent="0.25">
      <c r="A41" s="365"/>
      <c r="B41" s="256" t="s">
        <v>353</v>
      </c>
      <c r="C41" s="338"/>
      <c r="D41" s="338"/>
      <c r="E41" s="338"/>
      <c r="F41" s="338"/>
      <c r="G41" s="338"/>
      <c r="H41" s="338"/>
      <c r="I41" s="255"/>
      <c r="J41" s="254"/>
      <c r="K41" s="80">
        <f t="shared" si="6"/>
        <v>0</v>
      </c>
      <c r="L41" s="74">
        <f t="shared" si="7"/>
        <v>0</v>
      </c>
      <c r="M41" s="253"/>
      <c r="N41" s="75">
        <f t="shared" si="8"/>
        <v>0</v>
      </c>
      <c r="O41" s="252"/>
      <c r="P41" s="169"/>
      <c r="Q41" s="72">
        <f t="shared" si="9"/>
        <v>0</v>
      </c>
      <c r="R41" s="81">
        <f t="shared" si="10"/>
        <v>0</v>
      </c>
      <c r="S41" s="74">
        <f t="shared" si="11"/>
        <v>0</v>
      </c>
      <c r="T41" s="251"/>
      <c r="U41" s="250"/>
      <c r="V41" s="245"/>
      <c r="W41" s="245"/>
      <c r="X41" s="245"/>
      <c r="Y41" s="245"/>
      <c r="Z41" s="244"/>
      <c r="AA41" s="249"/>
      <c r="AB41" s="246"/>
      <c r="AC41" s="245"/>
      <c r="AD41" s="245"/>
      <c r="AE41" s="245"/>
      <c r="AF41" s="77"/>
      <c r="AG41" s="248"/>
      <c r="AH41" s="245"/>
      <c r="AI41" s="245"/>
      <c r="AJ41" s="245"/>
      <c r="AK41" s="245"/>
      <c r="AL41" s="245"/>
      <c r="AM41" s="247"/>
      <c r="AN41" s="246"/>
      <c r="AO41" s="245"/>
      <c r="AP41" s="245"/>
      <c r="AQ41" s="245"/>
      <c r="AR41" s="244"/>
    </row>
    <row r="42" spans="1:44" hidden="1" x14ac:dyDescent="0.25">
      <c r="A42" s="365"/>
      <c r="B42" s="256" t="s">
        <v>352</v>
      </c>
      <c r="C42" s="338"/>
      <c r="D42" s="338"/>
      <c r="E42" s="338"/>
      <c r="F42" s="338"/>
      <c r="G42" s="338"/>
      <c r="H42" s="338"/>
      <c r="I42" s="255"/>
      <c r="J42" s="254"/>
      <c r="K42" s="80">
        <f t="shared" si="6"/>
        <v>0</v>
      </c>
      <c r="L42" s="74">
        <f t="shared" si="7"/>
        <v>0</v>
      </c>
      <c r="M42" s="253"/>
      <c r="N42" s="75">
        <f t="shared" si="8"/>
        <v>0</v>
      </c>
      <c r="O42" s="252"/>
      <c r="P42" s="169"/>
      <c r="Q42" s="72">
        <f t="shared" si="9"/>
        <v>0</v>
      </c>
      <c r="R42" s="81">
        <f t="shared" si="10"/>
        <v>0</v>
      </c>
      <c r="S42" s="74">
        <f t="shared" si="11"/>
        <v>0</v>
      </c>
      <c r="T42" s="251"/>
      <c r="U42" s="250"/>
      <c r="V42" s="245"/>
      <c r="W42" s="245"/>
      <c r="X42" s="245"/>
      <c r="Y42" s="245"/>
      <c r="Z42" s="244"/>
      <c r="AA42" s="249"/>
      <c r="AB42" s="246"/>
      <c r="AC42" s="245"/>
      <c r="AD42" s="245"/>
      <c r="AE42" s="245"/>
      <c r="AF42" s="77"/>
      <c r="AG42" s="248"/>
      <c r="AH42" s="245"/>
      <c r="AI42" s="245"/>
      <c r="AJ42" s="245"/>
      <c r="AK42" s="245"/>
      <c r="AL42" s="245"/>
      <c r="AM42" s="247"/>
      <c r="AN42" s="246"/>
      <c r="AO42" s="245"/>
      <c r="AP42" s="245"/>
      <c r="AQ42" s="245"/>
      <c r="AR42" s="244"/>
    </row>
    <row r="43" spans="1:44" hidden="1" x14ac:dyDescent="0.25">
      <c r="A43" s="365"/>
      <c r="B43" s="256" t="s">
        <v>351</v>
      </c>
      <c r="C43" s="338"/>
      <c r="D43" s="338"/>
      <c r="E43" s="338"/>
      <c r="F43" s="338"/>
      <c r="G43" s="338"/>
      <c r="H43" s="338"/>
      <c r="I43" s="255"/>
      <c r="J43" s="254"/>
      <c r="K43" s="80">
        <f t="shared" si="6"/>
        <v>0</v>
      </c>
      <c r="L43" s="74">
        <f t="shared" si="7"/>
        <v>0</v>
      </c>
      <c r="M43" s="253"/>
      <c r="N43" s="75">
        <f t="shared" si="8"/>
        <v>0</v>
      </c>
      <c r="O43" s="252"/>
      <c r="P43" s="169"/>
      <c r="Q43" s="72">
        <f t="shared" si="9"/>
        <v>0</v>
      </c>
      <c r="R43" s="81">
        <f t="shared" si="10"/>
        <v>0</v>
      </c>
      <c r="S43" s="74">
        <f t="shared" si="11"/>
        <v>0</v>
      </c>
      <c r="T43" s="251"/>
      <c r="U43" s="250"/>
      <c r="V43" s="245"/>
      <c r="W43" s="245"/>
      <c r="X43" s="245"/>
      <c r="Y43" s="245"/>
      <c r="Z43" s="244"/>
      <c r="AA43" s="249"/>
      <c r="AB43" s="246"/>
      <c r="AC43" s="245"/>
      <c r="AD43" s="245"/>
      <c r="AE43" s="245"/>
      <c r="AF43" s="77"/>
      <c r="AG43" s="248"/>
      <c r="AH43" s="245"/>
      <c r="AI43" s="245"/>
      <c r="AJ43" s="245"/>
      <c r="AK43" s="245"/>
      <c r="AL43" s="245"/>
      <c r="AM43" s="247"/>
      <c r="AN43" s="246"/>
      <c r="AO43" s="245"/>
      <c r="AP43" s="245"/>
      <c r="AQ43" s="245"/>
      <c r="AR43" s="244"/>
    </row>
    <row r="44" spans="1:44" hidden="1" x14ac:dyDescent="0.25">
      <c r="A44" s="365"/>
      <c r="B44" s="256" t="s">
        <v>350</v>
      </c>
      <c r="C44" s="338"/>
      <c r="D44" s="338"/>
      <c r="E44" s="338"/>
      <c r="F44" s="338"/>
      <c r="G44" s="338"/>
      <c r="H44" s="338"/>
      <c r="I44" s="255"/>
      <c r="J44" s="254"/>
      <c r="K44" s="80">
        <f t="shared" si="6"/>
        <v>0</v>
      </c>
      <c r="L44" s="74">
        <f t="shared" si="7"/>
        <v>0</v>
      </c>
      <c r="M44" s="253"/>
      <c r="N44" s="75">
        <f t="shared" si="8"/>
        <v>0</v>
      </c>
      <c r="O44" s="252"/>
      <c r="P44" s="169"/>
      <c r="Q44" s="72">
        <f t="shared" si="9"/>
        <v>0</v>
      </c>
      <c r="R44" s="81">
        <f t="shared" si="10"/>
        <v>0</v>
      </c>
      <c r="S44" s="74">
        <f t="shared" si="11"/>
        <v>0</v>
      </c>
      <c r="T44" s="251"/>
      <c r="U44" s="250"/>
      <c r="V44" s="245"/>
      <c r="W44" s="245"/>
      <c r="X44" s="245"/>
      <c r="Y44" s="245"/>
      <c r="Z44" s="244"/>
      <c r="AA44" s="249"/>
      <c r="AB44" s="246"/>
      <c r="AC44" s="245"/>
      <c r="AD44" s="245"/>
      <c r="AE44" s="245"/>
      <c r="AF44" s="77"/>
      <c r="AG44" s="248"/>
      <c r="AH44" s="245"/>
      <c r="AI44" s="245"/>
      <c r="AJ44" s="245"/>
      <c r="AK44" s="245"/>
      <c r="AL44" s="245"/>
      <c r="AM44" s="247"/>
      <c r="AN44" s="246"/>
      <c r="AO44" s="245"/>
      <c r="AP44" s="245"/>
      <c r="AQ44" s="245"/>
      <c r="AR44" s="244"/>
    </row>
    <row r="45" spans="1:44" hidden="1" x14ac:dyDescent="0.25">
      <c r="A45" s="365"/>
      <c r="B45" s="256" t="s">
        <v>349</v>
      </c>
      <c r="C45" s="338"/>
      <c r="D45" s="338"/>
      <c r="E45" s="338"/>
      <c r="F45" s="338"/>
      <c r="G45" s="338"/>
      <c r="H45" s="338"/>
      <c r="I45" s="255"/>
      <c r="J45" s="254"/>
      <c r="K45" s="80">
        <f t="shared" si="6"/>
        <v>0</v>
      </c>
      <c r="L45" s="74">
        <f t="shared" si="7"/>
        <v>0</v>
      </c>
      <c r="M45" s="253"/>
      <c r="N45" s="75">
        <f t="shared" si="8"/>
        <v>0</v>
      </c>
      <c r="O45" s="252"/>
      <c r="P45" s="169"/>
      <c r="Q45" s="72">
        <f t="shared" si="9"/>
        <v>0</v>
      </c>
      <c r="R45" s="81">
        <f t="shared" si="10"/>
        <v>0</v>
      </c>
      <c r="S45" s="74">
        <f t="shared" si="11"/>
        <v>0</v>
      </c>
      <c r="T45" s="251"/>
      <c r="U45" s="250"/>
      <c r="V45" s="245"/>
      <c r="W45" s="245"/>
      <c r="X45" s="245"/>
      <c r="Y45" s="245"/>
      <c r="Z45" s="244"/>
      <c r="AA45" s="249"/>
      <c r="AB45" s="246"/>
      <c r="AC45" s="245"/>
      <c r="AD45" s="245"/>
      <c r="AE45" s="245"/>
      <c r="AF45" s="77"/>
      <c r="AG45" s="248"/>
      <c r="AH45" s="245"/>
      <c r="AI45" s="245"/>
      <c r="AJ45" s="245"/>
      <c r="AK45" s="245"/>
      <c r="AL45" s="245"/>
      <c r="AM45" s="247"/>
      <c r="AN45" s="246"/>
      <c r="AO45" s="245"/>
      <c r="AP45" s="245"/>
      <c r="AQ45" s="245"/>
      <c r="AR45" s="244"/>
    </row>
    <row r="46" spans="1:44" hidden="1" x14ac:dyDescent="0.25">
      <c r="A46" s="365"/>
      <c r="B46" s="256" t="s">
        <v>348</v>
      </c>
      <c r="C46" s="338"/>
      <c r="D46" s="338"/>
      <c r="E46" s="338"/>
      <c r="F46" s="338"/>
      <c r="G46" s="338"/>
      <c r="H46" s="338"/>
      <c r="I46" s="255"/>
      <c r="J46" s="254"/>
      <c r="K46" s="80">
        <f t="shared" si="6"/>
        <v>0</v>
      </c>
      <c r="L46" s="74">
        <f t="shared" si="7"/>
        <v>0</v>
      </c>
      <c r="M46" s="253"/>
      <c r="N46" s="75">
        <f t="shared" si="8"/>
        <v>0</v>
      </c>
      <c r="O46" s="252"/>
      <c r="P46" s="169"/>
      <c r="Q46" s="72">
        <f t="shared" si="9"/>
        <v>0</v>
      </c>
      <c r="R46" s="81">
        <f t="shared" si="10"/>
        <v>0</v>
      </c>
      <c r="S46" s="74">
        <f t="shared" si="11"/>
        <v>0</v>
      </c>
      <c r="T46" s="251"/>
      <c r="U46" s="250"/>
      <c r="V46" s="245"/>
      <c r="W46" s="245"/>
      <c r="X46" s="245"/>
      <c r="Y46" s="245"/>
      <c r="Z46" s="244"/>
      <c r="AA46" s="249"/>
      <c r="AB46" s="246"/>
      <c r="AC46" s="245"/>
      <c r="AD46" s="245"/>
      <c r="AE46" s="245"/>
      <c r="AF46" s="77"/>
      <c r="AG46" s="248"/>
      <c r="AH46" s="245"/>
      <c r="AI46" s="245"/>
      <c r="AJ46" s="245"/>
      <c r="AK46" s="245"/>
      <c r="AL46" s="245"/>
      <c r="AM46" s="247"/>
      <c r="AN46" s="246"/>
      <c r="AO46" s="245"/>
      <c r="AP46" s="245"/>
      <c r="AQ46" s="245"/>
      <c r="AR46" s="244"/>
    </row>
    <row r="47" spans="1:44" hidden="1" x14ac:dyDescent="0.25">
      <c r="A47" s="365"/>
      <c r="B47" s="256" t="s">
        <v>347</v>
      </c>
      <c r="C47" s="338"/>
      <c r="D47" s="338"/>
      <c r="E47" s="338"/>
      <c r="F47" s="338"/>
      <c r="G47" s="338"/>
      <c r="H47" s="338"/>
      <c r="I47" s="255"/>
      <c r="J47" s="254"/>
      <c r="K47" s="80">
        <f t="shared" si="6"/>
        <v>0</v>
      </c>
      <c r="L47" s="74">
        <f t="shared" si="7"/>
        <v>0</v>
      </c>
      <c r="M47" s="253"/>
      <c r="N47" s="75">
        <f t="shared" si="8"/>
        <v>0</v>
      </c>
      <c r="O47" s="252"/>
      <c r="P47" s="169"/>
      <c r="Q47" s="72">
        <f t="shared" si="9"/>
        <v>0</v>
      </c>
      <c r="R47" s="81">
        <f t="shared" si="10"/>
        <v>0</v>
      </c>
      <c r="S47" s="74">
        <f t="shared" si="11"/>
        <v>0</v>
      </c>
      <c r="T47" s="251"/>
      <c r="U47" s="250"/>
      <c r="V47" s="245"/>
      <c r="W47" s="245"/>
      <c r="X47" s="245"/>
      <c r="Y47" s="245"/>
      <c r="Z47" s="244"/>
      <c r="AA47" s="249"/>
      <c r="AB47" s="246"/>
      <c r="AC47" s="245"/>
      <c r="AD47" s="245"/>
      <c r="AE47" s="245"/>
      <c r="AF47" s="77"/>
      <c r="AG47" s="248"/>
      <c r="AH47" s="245"/>
      <c r="AI47" s="245"/>
      <c r="AJ47" s="245"/>
      <c r="AK47" s="245"/>
      <c r="AL47" s="245"/>
      <c r="AM47" s="247"/>
      <c r="AN47" s="246"/>
      <c r="AO47" s="245"/>
      <c r="AP47" s="245"/>
      <c r="AQ47" s="245"/>
      <c r="AR47" s="244"/>
    </row>
    <row r="48" spans="1:44" hidden="1" x14ac:dyDescent="0.25">
      <c r="A48" s="365"/>
      <c r="B48" s="256" t="s">
        <v>346</v>
      </c>
      <c r="C48" s="338"/>
      <c r="D48" s="338"/>
      <c r="E48" s="338"/>
      <c r="F48" s="338"/>
      <c r="G48" s="338"/>
      <c r="H48" s="338"/>
      <c r="I48" s="255"/>
      <c r="J48" s="254"/>
      <c r="K48" s="80">
        <f t="shared" si="6"/>
        <v>0</v>
      </c>
      <c r="L48" s="74">
        <f t="shared" si="7"/>
        <v>0</v>
      </c>
      <c r="M48" s="253"/>
      <c r="N48" s="75">
        <f t="shared" si="8"/>
        <v>0</v>
      </c>
      <c r="O48" s="252"/>
      <c r="P48" s="169"/>
      <c r="Q48" s="72">
        <f t="shared" si="9"/>
        <v>0</v>
      </c>
      <c r="R48" s="81">
        <f t="shared" si="10"/>
        <v>0</v>
      </c>
      <c r="S48" s="74">
        <f t="shared" si="11"/>
        <v>0</v>
      </c>
      <c r="T48" s="251"/>
      <c r="U48" s="250"/>
      <c r="V48" s="245"/>
      <c r="W48" s="245"/>
      <c r="X48" s="245"/>
      <c r="Y48" s="245"/>
      <c r="Z48" s="244"/>
      <c r="AA48" s="249"/>
      <c r="AB48" s="246"/>
      <c r="AC48" s="245"/>
      <c r="AD48" s="245"/>
      <c r="AE48" s="245"/>
      <c r="AF48" s="77"/>
      <c r="AG48" s="248"/>
      <c r="AH48" s="245"/>
      <c r="AI48" s="245"/>
      <c r="AJ48" s="245"/>
      <c r="AK48" s="245"/>
      <c r="AL48" s="245"/>
      <c r="AM48" s="247"/>
      <c r="AN48" s="246"/>
      <c r="AO48" s="245"/>
      <c r="AP48" s="245"/>
      <c r="AQ48" s="245"/>
      <c r="AR48" s="244"/>
    </row>
    <row r="49" spans="1:44" hidden="1" x14ac:dyDescent="0.25">
      <c r="A49" s="365"/>
      <c r="B49" s="256" t="s">
        <v>345</v>
      </c>
      <c r="C49" s="338"/>
      <c r="D49" s="338"/>
      <c r="E49" s="338"/>
      <c r="F49" s="338"/>
      <c r="G49" s="338"/>
      <c r="H49" s="338"/>
      <c r="I49" s="255"/>
      <c r="J49" s="254"/>
      <c r="K49" s="80">
        <f t="shared" si="6"/>
        <v>0</v>
      </c>
      <c r="L49" s="74">
        <f t="shared" si="7"/>
        <v>0</v>
      </c>
      <c r="M49" s="253"/>
      <c r="N49" s="75">
        <f t="shared" si="8"/>
        <v>0</v>
      </c>
      <c r="O49" s="252"/>
      <c r="P49" s="169"/>
      <c r="Q49" s="72">
        <f t="shared" si="9"/>
        <v>0</v>
      </c>
      <c r="R49" s="81">
        <f t="shared" si="10"/>
        <v>0</v>
      </c>
      <c r="S49" s="74">
        <f t="shared" si="11"/>
        <v>0</v>
      </c>
      <c r="T49" s="251"/>
      <c r="U49" s="250"/>
      <c r="V49" s="245"/>
      <c r="W49" s="245"/>
      <c r="X49" s="245"/>
      <c r="Y49" s="245"/>
      <c r="Z49" s="244"/>
      <c r="AA49" s="249"/>
      <c r="AB49" s="246"/>
      <c r="AC49" s="245"/>
      <c r="AD49" s="245"/>
      <c r="AE49" s="245"/>
      <c r="AF49" s="77"/>
      <c r="AG49" s="248"/>
      <c r="AH49" s="245"/>
      <c r="AI49" s="245"/>
      <c r="AJ49" s="245"/>
      <c r="AK49" s="245"/>
      <c r="AL49" s="245"/>
      <c r="AM49" s="247"/>
      <c r="AN49" s="246"/>
      <c r="AO49" s="245"/>
      <c r="AP49" s="245"/>
      <c r="AQ49" s="245"/>
      <c r="AR49" s="244"/>
    </row>
    <row r="50" spans="1:44" hidden="1" x14ac:dyDescent="0.25">
      <c r="A50" s="365"/>
      <c r="B50" s="256" t="s">
        <v>344</v>
      </c>
      <c r="C50" s="338"/>
      <c r="D50" s="338"/>
      <c r="E50" s="338"/>
      <c r="F50" s="338"/>
      <c r="G50" s="338"/>
      <c r="H50" s="338"/>
      <c r="I50" s="255"/>
      <c r="J50" s="254"/>
      <c r="K50" s="80">
        <f t="shared" si="6"/>
        <v>0</v>
      </c>
      <c r="L50" s="74">
        <f t="shared" si="7"/>
        <v>0</v>
      </c>
      <c r="M50" s="253"/>
      <c r="N50" s="75">
        <f t="shared" si="8"/>
        <v>0</v>
      </c>
      <c r="O50" s="252"/>
      <c r="P50" s="169"/>
      <c r="Q50" s="72">
        <f t="shared" si="9"/>
        <v>0</v>
      </c>
      <c r="R50" s="81">
        <f t="shared" si="10"/>
        <v>0</v>
      </c>
      <c r="S50" s="74">
        <f t="shared" si="11"/>
        <v>0</v>
      </c>
      <c r="T50" s="251"/>
      <c r="U50" s="250"/>
      <c r="V50" s="245"/>
      <c r="W50" s="245"/>
      <c r="X50" s="245"/>
      <c r="Y50" s="245"/>
      <c r="Z50" s="244"/>
      <c r="AA50" s="249"/>
      <c r="AB50" s="246"/>
      <c r="AC50" s="245"/>
      <c r="AD50" s="245"/>
      <c r="AE50" s="245"/>
      <c r="AF50" s="77"/>
      <c r="AG50" s="248"/>
      <c r="AH50" s="245"/>
      <c r="AI50" s="245"/>
      <c r="AJ50" s="245"/>
      <c r="AK50" s="245"/>
      <c r="AL50" s="245"/>
      <c r="AM50" s="247"/>
      <c r="AN50" s="246"/>
      <c r="AO50" s="245"/>
      <c r="AP50" s="245"/>
      <c r="AQ50" s="245"/>
      <c r="AR50" s="244"/>
    </row>
    <row r="51" spans="1:44" hidden="1" x14ac:dyDescent="0.25">
      <c r="A51" s="365"/>
      <c r="B51" s="256" t="s">
        <v>343</v>
      </c>
      <c r="C51" s="338"/>
      <c r="D51" s="338"/>
      <c r="E51" s="338"/>
      <c r="F51" s="338"/>
      <c r="G51" s="338"/>
      <c r="H51" s="338"/>
      <c r="I51" s="255"/>
      <c r="J51" s="254"/>
      <c r="K51" s="80">
        <f t="shared" si="6"/>
        <v>0</v>
      </c>
      <c r="L51" s="74">
        <f t="shared" si="7"/>
        <v>0</v>
      </c>
      <c r="M51" s="253"/>
      <c r="N51" s="75">
        <f t="shared" si="8"/>
        <v>0</v>
      </c>
      <c r="O51" s="252"/>
      <c r="P51" s="169"/>
      <c r="Q51" s="72">
        <f t="shared" si="9"/>
        <v>0</v>
      </c>
      <c r="R51" s="81">
        <f t="shared" si="10"/>
        <v>0</v>
      </c>
      <c r="S51" s="74">
        <f t="shared" si="11"/>
        <v>0</v>
      </c>
      <c r="T51" s="251"/>
      <c r="U51" s="250"/>
      <c r="V51" s="245"/>
      <c r="W51" s="245"/>
      <c r="X51" s="245"/>
      <c r="Y51" s="245"/>
      <c r="Z51" s="244"/>
      <c r="AA51" s="249"/>
      <c r="AB51" s="246"/>
      <c r="AC51" s="245"/>
      <c r="AD51" s="245"/>
      <c r="AE51" s="245"/>
      <c r="AF51" s="77"/>
      <c r="AG51" s="248"/>
      <c r="AH51" s="245"/>
      <c r="AI51" s="245"/>
      <c r="AJ51" s="245"/>
      <c r="AK51" s="245"/>
      <c r="AL51" s="245"/>
      <c r="AM51" s="247"/>
      <c r="AN51" s="246"/>
      <c r="AO51" s="245"/>
      <c r="AP51" s="245"/>
      <c r="AQ51" s="245"/>
      <c r="AR51" s="244"/>
    </row>
    <row r="52" spans="1:44" hidden="1" x14ac:dyDescent="0.25">
      <c r="A52" s="365"/>
      <c r="B52" s="256" t="s">
        <v>342</v>
      </c>
      <c r="C52" s="338"/>
      <c r="D52" s="338"/>
      <c r="E52" s="338"/>
      <c r="F52" s="338"/>
      <c r="G52" s="338"/>
      <c r="H52" s="338"/>
      <c r="I52" s="255"/>
      <c r="J52" s="254"/>
      <c r="K52" s="80">
        <f t="shared" si="6"/>
        <v>0</v>
      </c>
      <c r="L52" s="74">
        <f t="shared" si="7"/>
        <v>0</v>
      </c>
      <c r="M52" s="253"/>
      <c r="N52" s="75">
        <f t="shared" si="8"/>
        <v>0</v>
      </c>
      <c r="O52" s="252"/>
      <c r="P52" s="169"/>
      <c r="Q52" s="72">
        <f t="shared" si="9"/>
        <v>0</v>
      </c>
      <c r="R52" s="81">
        <f t="shared" si="10"/>
        <v>0</v>
      </c>
      <c r="S52" s="74">
        <f t="shared" si="11"/>
        <v>0</v>
      </c>
      <c r="T52" s="251"/>
      <c r="U52" s="250"/>
      <c r="V52" s="245"/>
      <c r="W52" s="245"/>
      <c r="X52" s="245"/>
      <c r="Y52" s="245"/>
      <c r="Z52" s="244"/>
      <c r="AA52" s="249"/>
      <c r="AB52" s="246"/>
      <c r="AC52" s="245"/>
      <c r="AD52" s="245"/>
      <c r="AE52" s="245"/>
      <c r="AF52" s="77"/>
      <c r="AG52" s="248"/>
      <c r="AH52" s="245"/>
      <c r="AI52" s="245"/>
      <c r="AJ52" s="245"/>
      <c r="AK52" s="245"/>
      <c r="AL52" s="245"/>
      <c r="AM52" s="247"/>
      <c r="AN52" s="246"/>
      <c r="AO52" s="245"/>
      <c r="AP52" s="245"/>
      <c r="AQ52" s="245"/>
      <c r="AR52" s="244"/>
    </row>
    <row r="53" spans="1:44" hidden="1" x14ac:dyDescent="0.25">
      <c r="A53" s="365"/>
      <c r="B53" s="256" t="s">
        <v>341</v>
      </c>
      <c r="C53" s="338"/>
      <c r="D53" s="338"/>
      <c r="E53" s="338"/>
      <c r="F53" s="338"/>
      <c r="G53" s="338"/>
      <c r="H53" s="338"/>
      <c r="I53" s="255"/>
      <c r="J53" s="254"/>
      <c r="K53" s="80">
        <f t="shared" si="6"/>
        <v>0</v>
      </c>
      <c r="L53" s="74">
        <f t="shared" si="7"/>
        <v>0</v>
      </c>
      <c r="M53" s="253"/>
      <c r="N53" s="75">
        <f t="shared" si="8"/>
        <v>0</v>
      </c>
      <c r="O53" s="252"/>
      <c r="P53" s="169"/>
      <c r="Q53" s="72">
        <f t="shared" si="9"/>
        <v>0</v>
      </c>
      <c r="R53" s="81">
        <f t="shared" si="10"/>
        <v>0</v>
      </c>
      <c r="S53" s="74">
        <f t="shared" si="11"/>
        <v>0</v>
      </c>
      <c r="T53" s="251"/>
      <c r="U53" s="250"/>
      <c r="V53" s="245"/>
      <c r="W53" s="245"/>
      <c r="X53" s="245"/>
      <c r="Y53" s="245"/>
      <c r="Z53" s="244"/>
      <c r="AA53" s="249"/>
      <c r="AB53" s="246"/>
      <c r="AC53" s="245"/>
      <c r="AD53" s="245"/>
      <c r="AE53" s="245"/>
      <c r="AF53" s="77"/>
      <c r="AG53" s="248"/>
      <c r="AH53" s="245"/>
      <c r="AI53" s="245"/>
      <c r="AJ53" s="245"/>
      <c r="AK53" s="245"/>
      <c r="AL53" s="245"/>
      <c r="AM53" s="247"/>
      <c r="AN53" s="246"/>
      <c r="AO53" s="245"/>
      <c r="AP53" s="245"/>
      <c r="AQ53" s="245"/>
      <c r="AR53" s="244"/>
    </row>
    <row r="54" spans="1:44" hidden="1" x14ac:dyDescent="0.25">
      <c r="A54" s="365"/>
      <c r="B54" s="256" t="s">
        <v>340</v>
      </c>
      <c r="C54" s="338"/>
      <c r="D54" s="338"/>
      <c r="E54" s="338"/>
      <c r="F54" s="338"/>
      <c r="G54" s="338"/>
      <c r="H54" s="338"/>
      <c r="I54" s="255"/>
      <c r="J54" s="254"/>
      <c r="K54" s="80">
        <f t="shared" si="6"/>
        <v>0</v>
      </c>
      <c r="L54" s="74">
        <f t="shared" si="7"/>
        <v>0</v>
      </c>
      <c r="M54" s="253"/>
      <c r="N54" s="75">
        <f t="shared" si="8"/>
        <v>0</v>
      </c>
      <c r="O54" s="252"/>
      <c r="P54" s="169"/>
      <c r="Q54" s="72">
        <f t="shared" si="9"/>
        <v>0</v>
      </c>
      <c r="R54" s="81">
        <f t="shared" si="10"/>
        <v>0</v>
      </c>
      <c r="S54" s="74">
        <f t="shared" si="11"/>
        <v>0</v>
      </c>
      <c r="T54" s="251"/>
      <c r="U54" s="250"/>
      <c r="V54" s="245"/>
      <c r="W54" s="245"/>
      <c r="X54" s="245"/>
      <c r="Y54" s="245"/>
      <c r="Z54" s="244"/>
      <c r="AA54" s="249"/>
      <c r="AB54" s="246"/>
      <c r="AC54" s="245"/>
      <c r="AD54" s="245"/>
      <c r="AE54" s="245"/>
      <c r="AF54" s="77"/>
      <c r="AG54" s="248"/>
      <c r="AH54" s="245"/>
      <c r="AI54" s="245"/>
      <c r="AJ54" s="245"/>
      <c r="AK54" s="245"/>
      <c r="AL54" s="245"/>
      <c r="AM54" s="247"/>
      <c r="AN54" s="246"/>
      <c r="AO54" s="245"/>
      <c r="AP54" s="245"/>
      <c r="AQ54" s="245"/>
      <c r="AR54" s="244"/>
    </row>
    <row r="55" spans="1:44" hidden="1" x14ac:dyDescent="0.25">
      <c r="A55" s="365"/>
      <c r="B55" s="256" t="s">
        <v>339</v>
      </c>
      <c r="C55" s="338"/>
      <c r="D55" s="338"/>
      <c r="E55" s="338"/>
      <c r="F55" s="338"/>
      <c r="G55" s="338"/>
      <c r="H55" s="338"/>
      <c r="I55" s="255"/>
      <c r="J55" s="254"/>
      <c r="K55" s="80">
        <f t="shared" si="6"/>
        <v>0</v>
      </c>
      <c r="L55" s="74">
        <f t="shared" si="7"/>
        <v>0</v>
      </c>
      <c r="M55" s="253"/>
      <c r="N55" s="75">
        <f t="shared" si="8"/>
        <v>0</v>
      </c>
      <c r="O55" s="252"/>
      <c r="P55" s="169"/>
      <c r="Q55" s="72">
        <f t="shared" si="9"/>
        <v>0</v>
      </c>
      <c r="R55" s="81">
        <f t="shared" si="10"/>
        <v>0</v>
      </c>
      <c r="S55" s="74">
        <f t="shared" si="11"/>
        <v>0</v>
      </c>
      <c r="T55" s="251"/>
      <c r="U55" s="250"/>
      <c r="V55" s="245"/>
      <c r="W55" s="245"/>
      <c r="X55" s="245"/>
      <c r="Y55" s="245"/>
      <c r="Z55" s="244"/>
      <c r="AA55" s="249"/>
      <c r="AB55" s="246"/>
      <c r="AC55" s="245"/>
      <c r="AD55" s="245"/>
      <c r="AE55" s="245"/>
      <c r="AF55" s="77"/>
      <c r="AG55" s="248"/>
      <c r="AH55" s="245"/>
      <c r="AI55" s="245"/>
      <c r="AJ55" s="245"/>
      <c r="AK55" s="245"/>
      <c r="AL55" s="245"/>
      <c r="AM55" s="247"/>
      <c r="AN55" s="246"/>
      <c r="AO55" s="245"/>
      <c r="AP55" s="245"/>
      <c r="AQ55" s="245"/>
      <c r="AR55" s="244"/>
    </row>
    <row r="56" spans="1:44" hidden="1" x14ac:dyDescent="0.25">
      <c r="A56" s="365"/>
      <c r="B56" s="256" t="s">
        <v>338</v>
      </c>
      <c r="C56" s="338"/>
      <c r="D56" s="338"/>
      <c r="E56" s="338"/>
      <c r="F56" s="338"/>
      <c r="G56" s="338"/>
      <c r="H56" s="338"/>
      <c r="I56" s="255"/>
      <c r="J56" s="254"/>
      <c r="K56" s="80">
        <f t="shared" si="6"/>
        <v>0</v>
      </c>
      <c r="L56" s="74">
        <f t="shared" si="7"/>
        <v>0</v>
      </c>
      <c r="M56" s="253"/>
      <c r="N56" s="75">
        <f t="shared" si="8"/>
        <v>0</v>
      </c>
      <c r="O56" s="252"/>
      <c r="P56" s="169"/>
      <c r="Q56" s="72">
        <f t="shared" si="9"/>
        <v>0</v>
      </c>
      <c r="R56" s="81">
        <f t="shared" si="10"/>
        <v>0</v>
      </c>
      <c r="S56" s="74">
        <f t="shared" si="11"/>
        <v>0</v>
      </c>
      <c r="T56" s="251"/>
      <c r="U56" s="250"/>
      <c r="V56" s="245"/>
      <c r="W56" s="245"/>
      <c r="X56" s="245"/>
      <c r="Y56" s="245"/>
      <c r="Z56" s="244"/>
      <c r="AA56" s="249"/>
      <c r="AB56" s="246"/>
      <c r="AC56" s="245"/>
      <c r="AD56" s="245"/>
      <c r="AE56" s="245"/>
      <c r="AF56" s="77"/>
      <c r="AG56" s="248"/>
      <c r="AH56" s="245"/>
      <c r="AI56" s="245"/>
      <c r="AJ56" s="245"/>
      <c r="AK56" s="245"/>
      <c r="AL56" s="245"/>
      <c r="AM56" s="247"/>
      <c r="AN56" s="246"/>
      <c r="AO56" s="245"/>
      <c r="AP56" s="245"/>
      <c r="AQ56" s="245"/>
      <c r="AR56" s="244"/>
    </row>
    <row r="57" spans="1:44" hidden="1" x14ac:dyDescent="0.25">
      <c r="A57" s="365"/>
      <c r="B57" s="256" t="s">
        <v>337</v>
      </c>
      <c r="C57" s="338"/>
      <c r="D57" s="338"/>
      <c r="E57" s="338"/>
      <c r="F57" s="338"/>
      <c r="G57" s="338"/>
      <c r="H57" s="338"/>
      <c r="I57" s="255"/>
      <c r="J57" s="254"/>
      <c r="K57" s="80">
        <f t="shared" si="6"/>
        <v>0</v>
      </c>
      <c r="L57" s="74">
        <f t="shared" si="7"/>
        <v>0</v>
      </c>
      <c r="M57" s="253"/>
      <c r="N57" s="75">
        <f t="shared" si="8"/>
        <v>0</v>
      </c>
      <c r="O57" s="252"/>
      <c r="P57" s="169"/>
      <c r="Q57" s="72">
        <f t="shared" si="9"/>
        <v>0</v>
      </c>
      <c r="R57" s="81">
        <f t="shared" si="10"/>
        <v>0</v>
      </c>
      <c r="S57" s="74">
        <f t="shared" si="11"/>
        <v>0</v>
      </c>
      <c r="T57" s="251"/>
      <c r="U57" s="250"/>
      <c r="V57" s="245"/>
      <c r="W57" s="245"/>
      <c r="X57" s="245"/>
      <c r="Y57" s="245"/>
      <c r="Z57" s="244"/>
      <c r="AA57" s="249"/>
      <c r="AB57" s="246"/>
      <c r="AC57" s="245"/>
      <c r="AD57" s="245"/>
      <c r="AE57" s="245"/>
      <c r="AF57" s="77"/>
      <c r="AG57" s="248"/>
      <c r="AH57" s="245"/>
      <c r="AI57" s="245"/>
      <c r="AJ57" s="245"/>
      <c r="AK57" s="245"/>
      <c r="AL57" s="245"/>
      <c r="AM57" s="247"/>
      <c r="AN57" s="246"/>
      <c r="AO57" s="245"/>
      <c r="AP57" s="245"/>
      <c r="AQ57" s="245"/>
      <c r="AR57" s="244"/>
    </row>
    <row r="58" spans="1:44" hidden="1" x14ac:dyDescent="0.25">
      <c r="A58" s="365"/>
      <c r="B58" s="256" t="s">
        <v>336</v>
      </c>
      <c r="C58" s="338"/>
      <c r="D58" s="338"/>
      <c r="E58" s="338"/>
      <c r="F58" s="338"/>
      <c r="G58" s="338"/>
      <c r="H58" s="338"/>
      <c r="I58" s="255"/>
      <c r="J58" s="254"/>
      <c r="K58" s="80">
        <f t="shared" si="6"/>
        <v>0</v>
      </c>
      <c r="L58" s="74">
        <f t="shared" si="7"/>
        <v>0</v>
      </c>
      <c r="M58" s="253"/>
      <c r="N58" s="75">
        <f t="shared" si="8"/>
        <v>0</v>
      </c>
      <c r="O58" s="252"/>
      <c r="P58" s="169"/>
      <c r="Q58" s="72">
        <f t="shared" si="9"/>
        <v>0</v>
      </c>
      <c r="R58" s="81">
        <f t="shared" si="10"/>
        <v>0</v>
      </c>
      <c r="S58" s="74">
        <f t="shared" si="11"/>
        <v>0</v>
      </c>
      <c r="T58" s="251"/>
      <c r="U58" s="250"/>
      <c r="V58" s="245"/>
      <c r="W58" s="245"/>
      <c r="X58" s="245"/>
      <c r="Y58" s="245"/>
      <c r="Z58" s="244"/>
      <c r="AA58" s="249"/>
      <c r="AB58" s="246"/>
      <c r="AC58" s="245"/>
      <c r="AD58" s="245"/>
      <c r="AE58" s="245"/>
      <c r="AF58" s="77"/>
      <c r="AG58" s="248"/>
      <c r="AH58" s="245"/>
      <c r="AI58" s="245"/>
      <c r="AJ58" s="245"/>
      <c r="AK58" s="245"/>
      <c r="AL58" s="245"/>
      <c r="AM58" s="247"/>
      <c r="AN58" s="246"/>
      <c r="AO58" s="245"/>
      <c r="AP58" s="245"/>
      <c r="AQ58" s="245"/>
      <c r="AR58" s="244"/>
    </row>
    <row r="59" spans="1:44" hidden="1" x14ac:dyDescent="0.25">
      <c r="A59" s="365"/>
      <c r="B59" s="256" t="s">
        <v>335</v>
      </c>
      <c r="C59" s="338"/>
      <c r="D59" s="338"/>
      <c r="E59" s="338"/>
      <c r="F59" s="338"/>
      <c r="G59" s="338"/>
      <c r="H59" s="338"/>
      <c r="I59" s="255"/>
      <c r="J59" s="254"/>
      <c r="K59" s="80">
        <f t="shared" si="6"/>
        <v>0</v>
      </c>
      <c r="L59" s="74">
        <f t="shared" si="7"/>
        <v>0</v>
      </c>
      <c r="M59" s="253"/>
      <c r="N59" s="75">
        <f t="shared" si="8"/>
        <v>0</v>
      </c>
      <c r="O59" s="252"/>
      <c r="P59" s="169"/>
      <c r="Q59" s="72">
        <f t="shared" si="9"/>
        <v>0</v>
      </c>
      <c r="R59" s="81">
        <f t="shared" si="10"/>
        <v>0</v>
      </c>
      <c r="S59" s="74">
        <f t="shared" si="11"/>
        <v>0</v>
      </c>
      <c r="T59" s="251"/>
      <c r="U59" s="250"/>
      <c r="V59" s="245"/>
      <c r="W59" s="245"/>
      <c r="X59" s="245"/>
      <c r="Y59" s="245"/>
      <c r="Z59" s="244"/>
      <c r="AA59" s="249"/>
      <c r="AB59" s="246"/>
      <c r="AC59" s="245"/>
      <c r="AD59" s="245"/>
      <c r="AE59" s="245"/>
      <c r="AF59" s="77"/>
      <c r="AG59" s="248"/>
      <c r="AH59" s="245"/>
      <c r="AI59" s="245"/>
      <c r="AJ59" s="245"/>
      <c r="AK59" s="245"/>
      <c r="AL59" s="245"/>
      <c r="AM59" s="247"/>
      <c r="AN59" s="246"/>
      <c r="AO59" s="245"/>
      <c r="AP59" s="245"/>
      <c r="AQ59" s="245"/>
      <c r="AR59" s="244"/>
    </row>
    <row r="60" spans="1:44" hidden="1" x14ac:dyDescent="0.25">
      <c r="A60" s="365"/>
      <c r="B60" s="256" t="s">
        <v>334</v>
      </c>
      <c r="C60" s="338"/>
      <c r="D60" s="338"/>
      <c r="E60" s="338"/>
      <c r="F60" s="338"/>
      <c r="G60" s="338"/>
      <c r="H60" s="338"/>
      <c r="I60" s="255"/>
      <c r="J60" s="254"/>
      <c r="K60" s="80">
        <f t="shared" si="6"/>
        <v>0</v>
      </c>
      <c r="L60" s="74">
        <f t="shared" si="7"/>
        <v>0</v>
      </c>
      <c r="M60" s="253"/>
      <c r="N60" s="75">
        <f t="shared" si="8"/>
        <v>0</v>
      </c>
      <c r="O60" s="252"/>
      <c r="P60" s="169"/>
      <c r="Q60" s="72">
        <f t="shared" si="9"/>
        <v>0</v>
      </c>
      <c r="R60" s="81">
        <f t="shared" si="10"/>
        <v>0</v>
      </c>
      <c r="S60" s="74">
        <f t="shared" si="11"/>
        <v>0</v>
      </c>
      <c r="T60" s="251"/>
      <c r="U60" s="250"/>
      <c r="V60" s="245"/>
      <c r="W60" s="245"/>
      <c r="X60" s="245"/>
      <c r="Y60" s="245"/>
      <c r="Z60" s="244"/>
      <c r="AA60" s="249"/>
      <c r="AB60" s="246"/>
      <c r="AC60" s="245"/>
      <c r="AD60" s="245"/>
      <c r="AE60" s="245"/>
      <c r="AF60" s="77"/>
      <c r="AG60" s="248"/>
      <c r="AH60" s="245"/>
      <c r="AI60" s="245"/>
      <c r="AJ60" s="245"/>
      <c r="AK60" s="245"/>
      <c r="AL60" s="245"/>
      <c r="AM60" s="247"/>
      <c r="AN60" s="246"/>
      <c r="AO60" s="245"/>
      <c r="AP60" s="245"/>
      <c r="AQ60" s="245"/>
      <c r="AR60" s="244"/>
    </row>
    <row r="61" spans="1:44" hidden="1" x14ac:dyDescent="0.25">
      <c r="A61" s="365"/>
      <c r="B61" s="256" t="s">
        <v>333</v>
      </c>
      <c r="C61" s="338"/>
      <c r="D61" s="338"/>
      <c r="E61" s="338"/>
      <c r="F61" s="338"/>
      <c r="G61" s="338"/>
      <c r="H61" s="338"/>
      <c r="I61" s="255"/>
      <c r="J61" s="254"/>
      <c r="K61" s="80">
        <f t="shared" si="6"/>
        <v>0</v>
      </c>
      <c r="L61" s="74">
        <f t="shared" si="7"/>
        <v>0</v>
      </c>
      <c r="M61" s="253"/>
      <c r="N61" s="75">
        <f t="shared" si="8"/>
        <v>0</v>
      </c>
      <c r="O61" s="252"/>
      <c r="P61" s="169"/>
      <c r="Q61" s="72">
        <f t="shared" si="9"/>
        <v>0</v>
      </c>
      <c r="R61" s="81">
        <f t="shared" si="10"/>
        <v>0</v>
      </c>
      <c r="S61" s="74">
        <f t="shared" si="11"/>
        <v>0</v>
      </c>
      <c r="T61" s="251"/>
      <c r="U61" s="250"/>
      <c r="V61" s="245"/>
      <c r="W61" s="245"/>
      <c r="X61" s="245"/>
      <c r="Y61" s="245"/>
      <c r="Z61" s="244"/>
      <c r="AA61" s="249"/>
      <c r="AB61" s="246"/>
      <c r="AC61" s="245"/>
      <c r="AD61" s="245"/>
      <c r="AE61" s="245"/>
      <c r="AF61" s="77"/>
      <c r="AG61" s="248"/>
      <c r="AH61" s="245"/>
      <c r="AI61" s="245"/>
      <c r="AJ61" s="245"/>
      <c r="AK61" s="245"/>
      <c r="AL61" s="245"/>
      <c r="AM61" s="247"/>
      <c r="AN61" s="246"/>
      <c r="AO61" s="245"/>
      <c r="AP61" s="245"/>
      <c r="AQ61" s="245"/>
      <c r="AR61" s="244"/>
    </row>
    <row r="62" spans="1:44" hidden="1" x14ac:dyDescent="0.25">
      <c r="A62" s="365"/>
      <c r="B62" s="256" t="s">
        <v>332</v>
      </c>
      <c r="C62" s="338"/>
      <c r="D62" s="338"/>
      <c r="E62" s="338"/>
      <c r="F62" s="338"/>
      <c r="G62" s="338"/>
      <c r="H62" s="338"/>
      <c r="I62" s="255"/>
      <c r="J62" s="254"/>
      <c r="K62" s="80">
        <f t="shared" si="6"/>
        <v>0</v>
      </c>
      <c r="L62" s="74">
        <f t="shared" si="7"/>
        <v>0</v>
      </c>
      <c r="M62" s="253"/>
      <c r="N62" s="75">
        <f t="shared" si="8"/>
        <v>0</v>
      </c>
      <c r="O62" s="252"/>
      <c r="P62" s="169"/>
      <c r="Q62" s="72">
        <f t="shared" si="9"/>
        <v>0</v>
      </c>
      <c r="R62" s="81">
        <f t="shared" si="10"/>
        <v>0</v>
      </c>
      <c r="S62" s="74">
        <f t="shared" si="11"/>
        <v>0</v>
      </c>
      <c r="T62" s="251"/>
      <c r="U62" s="250"/>
      <c r="V62" s="245"/>
      <c r="W62" s="245"/>
      <c r="X62" s="245"/>
      <c r="Y62" s="245"/>
      <c r="Z62" s="244"/>
      <c r="AA62" s="249"/>
      <c r="AB62" s="246"/>
      <c r="AC62" s="245"/>
      <c r="AD62" s="245"/>
      <c r="AE62" s="245"/>
      <c r="AF62" s="77"/>
      <c r="AG62" s="248"/>
      <c r="AH62" s="245"/>
      <c r="AI62" s="245"/>
      <c r="AJ62" s="245"/>
      <c r="AK62" s="245"/>
      <c r="AL62" s="245"/>
      <c r="AM62" s="247"/>
      <c r="AN62" s="246"/>
      <c r="AO62" s="245"/>
      <c r="AP62" s="245"/>
      <c r="AQ62" s="245"/>
      <c r="AR62" s="244"/>
    </row>
    <row r="63" spans="1:44" hidden="1" x14ac:dyDescent="0.25">
      <c r="A63" s="365"/>
      <c r="B63" s="256" t="s">
        <v>331</v>
      </c>
      <c r="C63" s="338"/>
      <c r="D63" s="338"/>
      <c r="E63" s="338"/>
      <c r="F63" s="338"/>
      <c r="G63" s="338"/>
      <c r="H63" s="338"/>
      <c r="I63" s="255"/>
      <c r="J63" s="254"/>
      <c r="K63" s="80">
        <f t="shared" si="6"/>
        <v>0</v>
      </c>
      <c r="L63" s="74">
        <f t="shared" si="7"/>
        <v>0</v>
      </c>
      <c r="M63" s="253"/>
      <c r="N63" s="75">
        <f t="shared" si="8"/>
        <v>0</v>
      </c>
      <c r="O63" s="252"/>
      <c r="P63" s="169"/>
      <c r="Q63" s="72">
        <f t="shared" si="9"/>
        <v>0</v>
      </c>
      <c r="R63" s="81">
        <f t="shared" si="10"/>
        <v>0</v>
      </c>
      <c r="S63" s="74">
        <f t="shared" si="11"/>
        <v>0</v>
      </c>
      <c r="T63" s="251"/>
      <c r="U63" s="250"/>
      <c r="V63" s="245"/>
      <c r="W63" s="245"/>
      <c r="X63" s="245"/>
      <c r="Y63" s="245"/>
      <c r="Z63" s="244"/>
      <c r="AA63" s="249"/>
      <c r="AB63" s="246"/>
      <c r="AC63" s="245"/>
      <c r="AD63" s="245"/>
      <c r="AE63" s="245"/>
      <c r="AF63" s="77"/>
      <c r="AG63" s="248"/>
      <c r="AH63" s="245"/>
      <c r="AI63" s="245"/>
      <c r="AJ63" s="245"/>
      <c r="AK63" s="245"/>
      <c r="AL63" s="245"/>
      <c r="AM63" s="247"/>
      <c r="AN63" s="246"/>
      <c r="AO63" s="245"/>
      <c r="AP63" s="245"/>
      <c r="AQ63" s="245"/>
      <c r="AR63" s="244"/>
    </row>
    <row r="64" spans="1:44" hidden="1" x14ac:dyDescent="0.25">
      <c r="A64" s="365"/>
      <c r="B64" s="256" t="s">
        <v>330</v>
      </c>
      <c r="C64" s="338"/>
      <c r="D64" s="338"/>
      <c r="E64" s="338"/>
      <c r="F64" s="338"/>
      <c r="G64" s="338"/>
      <c r="H64" s="338"/>
      <c r="I64" s="255"/>
      <c r="J64" s="254"/>
      <c r="K64" s="80">
        <f t="shared" si="6"/>
        <v>0</v>
      </c>
      <c r="L64" s="74">
        <f t="shared" si="7"/>
        <v>0</v>
      </c>
      <c r="M64" s="253"/>
      <c r="N64" s="75">
        <f t="shared" si="8"/>
        <v>0</v>
      </c>
      <c r="O64" s="252"/>
      <c r="P64" s="169"/>
      <c r="Q64" s="72">
        <f t="shared" si="9"/>
        <v>0</v>
      </c>
      <c r="R64" s="81">
        <f t="shared" si="10"/>
        <v>0</v>
      </c>
      <c r="S64" s="74">
        <f t="shared" si="11"/>
        <v>0</v>
      </c>
      <c r="T64" s="251"/>
      <c r="U64" s="250"/>
      <c r="V64" s="245"/>
      <c r="W64" s="245"/>
      <c r="X64" s="245"/>
      <c r="Y64" s="245"/>
      <c r="Z64" s="244"/>
      <c r="AA64" s="249"/>
      <c r="AB64" s="246"/>
      <c r="AC64" s="245"/>
      <c r="AD64" s="245"/>
      <c r="AE64" s="245"/>
      <c r="AF64" s="77"/>
      <c r="AG64" s="248"/>
      <c r="AH64" s="245"/>
      <c r="AI64" s="245"/>
      <c r="AJ64" s="245"/>
      <c r="AK64" s="245"/>
      <c r="AL64" s="245"/>
      <c r="AM64" s="247"/>
      <c r="AN64" s="246"/>
      <c r="AO64" s="245"/>
      <c r="AP64" s="245"/>
      <c r="AQ64" s="245"/>
      <c r="AR64" s="244"/>
    </row>
    <row r="65" spans="1:44" hidden="1" x14ac:dyDescent="0.25">
      <c r="A65" s="365"/>
      <c r="B65" s="256" t="s">
        <v>329</v>
      </c>
      <c r="C65" s="338"/>
      <c r="D65" s="338"/>
      <c r="E65" s="338"/>
      <c r="F65" s="338"/>
      <c r="G65" s="338"/>
      <c r="H65" s="338"/>
      <c r="I65" s="255"/>
      <c r="J65" s="254"/>
      <c r="K65" s="80">
        <f t="shared" si="6"/>
        <v>0</v>
      </c>
      <c r="L65" s="74">
        <f t="shared" si="7"/>
        <v>0</v>
      </c>
      <c r="M65" s="253"/>
      <c r="N65" s="75">
        <f t="shared" si="8"/>
        <v>0</v>
      </c>
      <c r="O65" s="252"/>
      <c r="P65" s="169"/>
      <c r="Q65" s="72">
        <f t="shared" si="9"/>
        <v>0</v>
      </c>
      <c r="R65" s="81">
        <f t="shared" si="10"/>
        <v>0</v>
      </c>
      <c r="S65" s="74">
        <f t="shared" si="11"/>
        <v>0</v>
      </c>
      <c r="T65" s="251"/>
      <c r="U65" s="250"/>
      <c r="V65" s="245"/>
      <c r="W65" s="245"/>
      <c r="X65" s="245"/>
      <c r="Y65" s="245"/>
      <c r="Z65" s="244"/>
      <c r="AA65" s="249"/>
      <c r="AB65" s="246"/>
      <c r="AC65" s="245"/>
      <c r="AD65" s="245"/>
      <c r="AE65" s="245"/>
      <c r="AF65" s="77"/>
      <c r="AG65" s="248"/>
      <c r="AH65" s="245"/>
      <c r="AI65" s="245"/>
      <c r="AJ65" s="245"/>
      <c r="AK65" s="245"/>
      <c r="AL65" s="245"/>
      <c r="AM65" s="247"/>
      <c r="AN65" s="246"/>
      <c r="AO65" s="245"/>
      <c r="AP65" s="245"/>
      <c r="AQ65" s="245"/>
      <c r="AR65" s="244"/>
    </row>
    <row r="66" spans="1:44" hidden="1" x14ac:dyDescent="0.25">
      <c r="A66" s="365"/>
      <c r="B66" s="256" t="s">
        <v>328</v>
      </c>
      <c r="C66" s="338"/>
      <c r="D66" s="338"/>
      <c r="E66" s="338"/>
      <c r="F66" s="338"/>
      <c r="G66" s="338"/>
      <c r="H66" s="338"/>
      <c r="I66" s="255"/>
      <c r="J66" s="254"/>
      <c r="K66" s="80">
        <f t="shared" si="6"/>
        <v>0</v>
      </c>
      <c r="L66" s="74">
        <f t="shared" si="7"/>
        <v>0</v>
      </c>
      <c r="M66" s="253"/>
      <c r="N66" s="75">
        <f t="shared" si="8"/>
        <v>0</v>
      </c>
      <c r="O66" s="252"/>
      <c r="P66" s="169"/>
      <c r="Q66" s="72">
        <f t="shared" si="9"/>
        <v>0</v>
      </c>
      <c r="R66" s="81">
        <f t="shared" si="10"/>
        <v>0</v>
      </c>
      <c r="S66" s="74">
        <f t="shared" si="11"/>
        <v>0</v>
      </c>
      <c r="T66" s="251"/>
      <c r="U66" s="250"/>
      <c r="V66" s="245"/>
      <c r="W66" s="245"/>
      <c r="X66" s="245"/>
      <c r="Y66" s="245"/>
      <c r="Z66" s="244"/>
      <c r="AA66" s="249"/>
      <c r="AB66" s="246"/>
      <c r="AC66" s="245"/>
      <c r="AD66" s="245"/>
      <c r="AE66" s="245"/>
      <c r="AF66" s="77"/>
      <c r="AG66" s="248"/>
      <c r="AH66" s="245"/>
      <c r="AI66" s="245"/>
      <c r="AJ66" s="245"/>
      <c r="AK66" s="245"/>
      <c r="AL66" s="245"/>
      <c r="AM66" s="247"/>
      <c r="AN66" s="246"/>
      <c r="AO66" s="245"/>
      <c r="AP66" s="245"/>
      <c r="AQ66" s="245"/>
      <c r="AR66" s="244"/>
    </row>
    <row r="67" spans="1:44" hidden="1" x14ac:dyDescent="0.25">
      <c r="A67" s="365"/>
      <c r="B67" s="256" t="s">
        <v>327</v>
      </c>
      <c r="C67" s="338"/>
      <c r="D67" s="338"/>
      <c r="E67" s="338"/>
      <c r="F67" s="338"/>
      <c r="G67" s="338"/>
      <c r="H67" s="338"/>
      <c r="I67" s="255"/>
      <c r="J67" s="254"/>
      <c r="K67" s="80">
        <f t="shared" si="6"/>
        <v>0</v>
      </c>
      <c r="L67" s="74">
        <f t="shared" si="7"/>
        <v>0</v>
      </c>
      <c r="M67" s="253"/>
      <c r="N67" s="75">
        <f t="shared" si="8"/>
        <v>0</v>
      </c>
      <c r="O67" s="252"/>
      <c r="P67" s="169"/>
      <c r="Q67" s="72">
        <f t="shared" si="9"/>
        <v>0</v>
      </c>
      <c r="R67" s="81">
        <f t="shared" si="10"/>
        <v>0</v>
      </c>
      <c r="S67" s="74">
        <f t="shared" si="11"/>
        <v>0</v>
      </c>
      <c r="T67" s="251"/>
      <c r="U67" s="250"/>
      <c r="V67" s="245"/>
      <c r="W67" s="245"/>
      <c r="X67" s="245"/>
      <c r="Y67" s="245"/>
      <c r="Z67" s="244"/>
      <c r="AA67" s="249"/>
      <c r="AB67" s="246"/>
      <c r="AC67" s="245"/>
      <c r="AD67" s="245"/>
      <c r="AE67" s="245"/>
      <c r="AF67" s="77"/>
      <c r="AG67" s="248"/>
      <c r="AH67" s="245"/>
      <c r="AI67" s="245"/>
      <c r="AJ67" s="245"/>
      <c r="AK67" s="245"/>
      <c r="AL67" s="245"/>
      <c r="AM67" s="247"/>
      <c r="AN67" s="246"/>
      <c r="AO67" s="245"/>
      <c r="AP67" s="245"/>
      <c r="AQ67" s="245"/>
      <c r="AR67" s="244"/>
    </row>
    <row r="68" spans="1:44" hidden="1" x14ac:dyDescent="0.25">
      <c r="A68" s="365"/>
      <c r="B68" s="256" t="s">
        <v>326</v>
      </c>
      <c r="C68" s="338"/>
      <c r="D68" s="338"/>
      <c r="E68" s="338"/>
      <c r="F68" s="338"/>
      <c r="G68" s="338"/>
      <c r="H68" s="338"/>
      <c r="I68" s="255"/>
      <c r="J68" s="254"/>
      <c r="K68" s="80">
        <f t="shared" si="6"/>
        <v>0</v>
      </c>
      <c r="L68" s="74">
        <f t="shared" si="7"/>
        <v>0</v>
      </c>
      <c r="M68" s="253"/>
      <c r="N68" s="75">
        <f t="shared" si="8"/>
        <v>0</v>
      </c>
      <c r="O68" s="252"/>
      <c r="P68" s="169"/>
      <c r="Q68" s="72">
        <f t="shared" si="9"/>
        <v>0</v>
      </c>
      <c r="R68" s="81">
        <f t="shared" si="10"/>
        <v>0</v>
      </c>
      <c r="S68" s="74">
        <f t="shared" si="11"/>
        <v>0</v>
      </c>
      <c r="T68" s="251"/>
      <c r="U68" s="250"/>
      <c r="V68" s="245"/>
      <c r="W68" s="245"/>
      <c r="X68" s="245"/>
      <c r="Y68" s="245"/>
      <c r="Z68" s="244"/>
      <c r="AA68" s="249"/>
      <c r="AB68" s="246"/>
      <c r="AC68" s="245"/>
      <c r="AD68" s="245"/>
      <c r="AE68" s="245"/>
      <c r="AF68" s="77"/>
      <c r="AG68" s="248"/>
      <c r="AH68" s="245"/>
      <c r="AI68" s="245"/>
      <c r="AJ68" s="245"/>
      <c r="AK68" s="245"/>
      <c r="AL68" s="245"/>
      <c r="AM68" s="247"/>
      <c r="AN68" s="246"/>
      <c r="AO68" s="245"/>
      <c r="AP68" s="245"/>
      <c r="AQ68" s="245"/>
      <c r="AR68" s="244"/>
    </row>
    <row r="69" spans="1:44" hidden="1" x14ac:dyDescent="0.25">
      <c r="A69" s="365"/>
      <c r="B69" s="256" t="s">
        <v>325</v>
      </c>
      <c r="C69" s="338"/>
      <c r="D69" s="338"/>
      <c r="E69" s="338"/>
      <c r="F69" s="338"/>
      <c r="G69" s="338"/>
      <c r="H69" s="338"/>
      <c r="I69" s="255"/>
      <c r="J69" s="254"/>
      <c r="K69" s="80">
        <f t="shared" si="6"/>
        <v>0</v>
      </c>
      <c r="L69" s="74">
        <f t="shared" si="7"/>
        <v>0</v>
      </c>
      <c r="M69" s="253"/>
      <c r="N69" s="75">
        <f t="shared" si="8"/>
        <v>0</v>
      </c>
      <c r="O69" s="252"/>
      <c r="P69" s="169"/>
      <c r="Q69" s="72">
        <f t="shared" si="9"/>
        <v>0</v>
      </c>
      <c r="R69" s="81">
        <f t="shared" si="10"/>
        <v>0</v>
      </c>
      <c r="S69" s="74">
        <f t="shared" si="11"/>
        <v>0</v>
      </c>
      <c r="T69" s="251"/>
      <c r="U69" s="250"/>
      <c r="V69" s="245"/>
      <c r="W69" s="245"/>
      <c r="X69" s="245"/>
      <c r="Y69" s="245"/>
      <c r="Z69" s="244"/>
      <c r="AA69" s="249"/>
      <c r="AB69" s="246"/>
      <c r="AC69" s="245"/>
      <c r="AD69" s="245"/>
      <c r="AE69" s="245"/>
      <c r="AF69" s="77"/>
      <c r="AG69" s="248"/>
      <c r="AH69" s="245"/>
      <c r="AI69" s="245"/>
      <c r="AJ69" s="245"/>
      <c r="AK69" s="245"/>
      <c r="AL69" s="245"/>
      <c r="AM69" s="247"/>
      <c r="AN69" s="246"/>
      <c r="AO69" s="245"/>
      <c r="AP69" s="245"/>
      <c r="AQ69" s="245"/>
      <c r="AR69" s="244"/>
    </row>
    <row r="70" spans="1:44" hidden="1" x14ac:dyDescent="0.25">
      <c r="A70" s="365"/>
      <c r="B70" s="256" t="s">
        <v>324</v>
      </c>
      <c r="C70" s="338"/>
      <c r="D70" s="338"/>
      <c r="E70" s="338"/>
      <c r="F70" s="338"/>
      <c r="G70" s="338"/>
      <c r="H70" s="338"/>
      <c r="I70" s="255"/>
      <c r="J70" s="254"/>
      <c r="K70" s="80">
        <f t="shared" si="6"/>
        <v>0</v>
      </c>
      <c r="L70" s="74">
        <f t="shared" si="7"/>
        <v>0</v>
      </c>
      <c r="M70" s="253"/>
      <c r="N70" s="75">
        <f t="shared" si="8"/>
        <v>0</v>
      </c>
      <c r="O70" s="252"/>
      <c r="P70" s="169"/>
      <c r="Q70" s="72">
        <f t="shared" si="9"/>
        <v>0</v>
      </c>
      <c r="R70" s="81">
        <f t="shared" si="10"/>
        <v>0</v>
      </c>
      <c r="S70" s="74">
        <f t="shared" si="11"/>
        <v>0</v>
      </c>
      <c r="T70" s="251"/>
      <c r="U70" s="250"/>
      <c r="V70" s="245"/>
      <c r="W70" s="245"/>
      <c r="X70" s="245"/>
      <c r="Y70" s="245"/>
      <c r="Z70" s="244"/>
      <c r="AA70" s="249"/>
      <c r="AB70" s="246"/>
      <c r="AC70" s="245"/>
      <c r="AD70" s="245"/>
      <c r="AE70" s="245"/>
      <c r="AF70" s="77"/>
      <c r="AG70" s="248"/>
      <c r="AH70" s="245"/>
      <c r="AI70" s="245"/>
      <c r="AJ70" s="245"/>
      <c r="AK70" s="245"/>
      <c r="AL70" s="245"/>
      <c r="AM70" s="247"/>
      <c r="AN70" s="246"/>
      <c r="AO70" s="245"/>
      <c r="AP70" s="245"/>
      <c r="AQ70" s="245"/>
      <c r="AR70" s="244"/>
    </row>
    <row r="71" spans="1:44" hidden="1" x14ac:dyDescent="0.25">
      <c r="A71" s="365"/>
      <c r="B71" s="256" t="s">
        <v>323</v>
      </c>
      <c r="C71" s="338"/>
      <c r="D71" s="338"/>
      <c r="E71" s="338"/>
      <c r="F71" s="338"/>
      <c r="G71" s="338"/>
      <c r="H71" s="338"/>
      <c r="I71" s="255"/>
      <c r="J71" s="254"/>
      <c r="K71" s="80">
        <f t="shared" si="6"/>
        <v>0</v>
      </c>
      <c r="L71" s="74">
        <f t="shared" si="7"/>
        <v>0</v>
      </c>
      <c r="M71" s="253"/>
      <c r="N71" s="75">
        <f t="shared" si="8"/>
        <v>0</v>
      </c>
      <c r="O71" s="252"/>
      <c r="P71" s="169"/>
      <c r="Q71" s="72">
        <f t="shared" si="9"/>
        <v>0</v>
      </c>
      <c r="R71" s="81">
        <f t="shared" si="10"/>
        <v>0</v>
      </c>
      <c r="S71" s="74">
        <f t="shared" si="11"/>
        <v>0</v>
      </c>
      <c r="T71" s="251"/>
      <c r="U71" s="250"/>
      <c r="V71" s="245"/>
      <c r="W71" s="245"/>
      <c r="X71" s="245"/>
      <c r="Y71" s="245"/>
      <c r="Z71" s="244"/>
      <c r="AA71" s="249"/>
      <c r="AB71" s="246"/>
      <c r="AC71" s="245"/>
      <c r="AD71" s="245"/>
      <c r="AE71" s="245"/>
      <c r="AF71" s="77"/>
      <c r="AG71" s="248"/>
      <c r="AH71" s="245"/>
      <c r="AI71" s="245"/>
      <c r="AJ71" s="245"/>
      <c r="AK71" s="245"/>
      <c r="AL71" s="245"/>
      <c r="AM71" s="247"/>
      <c r="AN71" s="246"/>
      <c r="AO71" s="245"/>
      <c r="AP71" s="245"/>
      <c r="AQ71" s="245"/>
      <c r="AR71" s="244"/>
    </row>
    <row r="72" spans="1:44" hidden="1" x14ac:dyDescent="0.25">
      <c r="A72" s="365"/>
      <c r="B72" s="256" t="s">
        <v>322</v>
      </c>
      <c r="C72" s="338"/>
      <c r="D72" s="338"/>
      <c r="E72" s="338"/>
      <c r="F72" s="338"/>
      <c r="G72" s="338"/>
      <c r="H72" s="338"/>
      <c r="I72" s="255"/>
      <c r="J72" s="254"/>
      <c r="K72" s="80">
        <f t="shared" ref="K72:K103" si="12">J72/2080</f>
        <v>0</v>
      </c>
      <c r="L72" s="74">
        <f t="shared" ref="L72:L107" si="13">I72*J72</f>
        <v>0</v>
      </c>
      <c r="M72" s="253"/>
      <c r="N72" s="75">
        <f t="shared" ref="N72:N103" si="14">SUM(L72:M72)</f>
        <v>0</v>
      </c>
      <c r="O72" s="252"/>
      <c r="P72" s="169"/>
      <c r="Q72" s="72">
        <f t="shared" ref="Q72:Q107" si="15">IFERROR(-(O72*L72),"")</f>
        <v>0</v>
      </c>
      <c r="R72" s="81">
        <f t="shared" ref="R72:R107" si="16">IFERROR(-(M72*P72),"")</f>
        <v>0</v>
      </c>
      <c r="S72" s="74">
        <f t="shared" ref="S72:S103" si="17">SUM(N72,Q72,R72)</f>
        <v>0</v>
      </c>
      <c r="T72" s="251"/>
      <c r="U72" s="250"/>
      <c r="V72" s="245"/>
      <c r="W72" s="245"/>
      <c r="X72" s="245"/>
      <c r="Y72" s="245"/>
      <c r="Z72" s="244"/>
      <c r="AA72" s="249"/>
      <c r="AB72" s="246"/>
      <c r="AC72" s="245"/>
      <c r="AD72" s="245"/>
      <c r="AE72" s="245"/>
      <c r="AF72" s="77"/>
      <c r="AG72" s="248"/>
      <c r="AH72" s="245"/>
      <c r="AI72" s="245"/>
      <c r="AJ72" s="245"/>
      <c r="AK72" s="245"/>
      <c r="AL72" s="245"/>
      <c r="AM72" s="247"/>
      <c r="AN72" s="246"/>
      <c r="AO72" s="245"/>
      <c r="AP72" s="245"/>
      <c r="AQ72" s="245"/>
      <c r="AR72" s="244"/>
    </row>
    <row r="73" spans="1:44" hidden="1" x14ac:dyDescent="0.25">
      <c r="A73" s="365"/>
      <c r="B73" s="256" t="s">
        <v>321</v>
      </c>
      <c r="C73" s="338"/>
      <c r="D73" s="338"/>
      <c r="E73" s="338"/>
      <c r="F73" s="338"/>
      <c r="G73" s="338"/>
      <c r="H73" s="338"/>
      <c r="I73" s="255"/>
      <c r="J73" s="254"/>
      <c r="K73" s="80">
        <f t="shared" si="12"/>
        <v>0</v>
      </c>
      <c r="L73" s="74">
        <f t="shared" si="13"/>
        <v>0</v>
      </c>
      <c r="M73" s="253"/>
      <c r="N73" s="75">
        <f t="shared" si="14"/>
        <v>0</v>
      </c>
      <c r="O73" s="252"/>
      <c r="P73" s="169"/>
      <c r="Q73" s="72">
        <f t="shared" si="15"/>
        <v>0</v>
      </c>
      <c r="R73" s="81">
        <f t="shared" si="16"/>
        <v>0</v>
      </c>
      <c r="S73" s="74">
        <f t="shared" si="17"/>
        <v>0</v>
      </c>
      <c r="T73" s="251"/>
      <c r="U73" s="250"/>
      <c r="V73" s="245"/>
      <c r="W73" s="245"/>
      <c r="X73" s="245"/>
      <c r="Y73" s="245"/>
      <c r="Z73" s="244"/>
      <c r="AA73" s="249"/>
      <c r="AB73" s="246"/>
      <c r="AC73" s="245"/>
      <c r="AD73" s="245"/>
      <c r="AE73" s="245"/>
      <c r="AF73" s="77"/>
      <c r="AG73" s="248"/>
      <c r="AH73" s="245"/>
      <c r="AI73" s="245"/>
      <c r="AJ73" s="245"/>
      <c r="AK73" s="245"/>
      <c r="AL73" s="245"/>
      <c r="AM73" s="247"/>
      <c r="AN73" s="246"/>
      <c r="AO73" s="245"/>
      <c r="AP73" s="245"/>
      <c r="AQ73" s="245"/>
      <c r="AR73" s="244"/>
    </row>
    <row r="74" spans="1:44" hidden="1" x14ac:dyDescent="0.25">
      <c r="A74" s="365"/>
      <c r="B74" s="256" t="s">
        <v>320</v>
      </c>
      <c r="C74" s="338"/>
      <c r="D74" s="338"/>
      <c r="E74" s="338"/>
      <c r="F74" s="338"/>
      <c r="G74" s="338"/>
      <c r="H74" s="338"/>
      <c r="I74" s="255"/>
      <c r="J74" s="254"/>
      <c r="K74" s="80">
        <f t="shared" si="12"/>
        <v>0</v>
      </c>
      <c r="L74" s="74">
        <f t="shared" si="13"/>
        <v>0</v>
      </c>
      <c r="M74" s="253"/>
      <c r="N74" s="75">
        <f t="shared" si="14"/>
        <v>0</v>
      </c>
      <c r="O74" s="252"/>
      <c r="P74" s="169"/>
      <c r="Q74" s="72">
        <f t="shared" si="15"/>
        <v>0</v>
      </c>
      <c r="R74" s="81">
        <f t="shared" si="16"/>
        <v>0</v>
      </c>
      <c r="S74" s="74">
        <f t="shared" si="17"/>
        <v>0</v>
      </c>
      <c r="T74" s="251"/>
      <c r="U74" s="250"/>
      <c r="V74" s="245"/>
      <c r="W74" s="245"/>
      <c r="X74" s="245"/>
      <c r="Y74" s="245"/>
      <c r="Z74" s="244"/>
      <c r="AA74" s="249"/>
      <c r="AB74" s="246"/>
      <c r="AC74" s="245"/>
      <c r="AD74" s="245"/>
      <c r="AE74" s="245"/>
      <c r="AF74" s="77"/>
      <c r="AG74" s="248"/>
      <c r="AH74" s="245"/>
      <c r="AI74" s="245"/>
      <c r="AJ74" s="245"/>
      <c r="AK74" s="245"/>
      <c r="AL74" s="245"/>
      <c r="AM74" s="247"/>
      <c r="AN74" s="246"/>
      <c r="AO74" s="245"/>
      <c r="AP74" s="245"/>
      <c r="AQ74" s="245"/>
      <c r="AR74" s="244"/>
    </row>
    <row r="75" spans="1:44" hidden="1" x14ac:dyDescent="0.25">
      <c r="A75" s="365"/>
      <c r="B75" s="256" t="s">
        <v>319</v>
      </c>
      <c r="C75" s="338"/>
      <c r="D75" s="338"/>
      <c r="E75" s="338"/>
      <c r="F75" s="338"/>
      <c r="G75" s="338"/>
      <c r="H75" s="338"/>
      <c r="I75" s="255"/>
      <c r="J75" s="254"/>
      <c r="K75" s="80">
        <f t="shared" si="12"/>
        <v>0</v>
      </c>
      <c r="L75" s="74">
        <f t="shared" si="13"/>
        <v>0</v>
      </c>
      <c r="M75" s="253"/>
      <c r="N75" s="75">
        <f t="shared" si="14"/>
        <v>0</v>
      </c>
      <c r="O75" s="252"/>
      <c r="P75" s="169"/>
      <c r="Q75" s="72">
        <f t="shared" si="15"/>
        <v>0</v>
      </c>
      <c r="R75" s="81">
        <f t="shared" si="16"/>
        <v>0</v>
      </c>
      <c r="S75" s="74">
        <f t="shared" si="17"/>
        <v>0</v>
      </c>
      <c r="T75" s="251"/>
      <c r="U75" s="250"/>
      <c r="V75" s="245"/>
      <c r="W75" s="245"/>
      <c r="X75" s="245"/>
      <c r="Y75" s="245"/>
      <c r="Z75" s="244"/>
      <c r="AA75" s="249"/>
      <c r="AB75" s="246"/>
      <c r="AC75" s="245"/>
      <c r="AD75" s="245"/>
      <c r="AE75" s="245"/>
      <c r="AF75" s="77"/>
      <c r="AG75" s="248"/>
      <c r="AH75" s="245"/>
      <c r="AI75" s="245"/>
      <c r="AJ75" s="245"/>
      <c r="AK75" s="245"/>
      <c r="AL75" s="245"/>
      <c r="AM75" s="247"/>
      <c r="AN75" s="246"/>
      <c r="AO75" s="245"/>
      <c r="AP75" s="245"/>
      <c r="AQ75" s="245"/>
      <c r="AR75" s="244"/>
    </row>
    <row r="76" spans="1:44" hidden="1" x14ac:dyDescent="0.25">
      <c r="A76" s="365"/>
      <c r="B76" s="256" t="s">
        <v>318</v>
      </c>
      <c r="C76" s="338"/>
      <c r="D76" s="338"/>
      <c r="E76" s="338"/>
      <c r="F76" s="338"/>
      <c r="G76" s="338"/>
      <c r="H76" s="338"/>
      <c r="I76" s="255"/>
      <c r="J76" s="254"/>
      <c r="K76" s="80">
        <f t="shared" si="12"/>
        <v>0</v>
      </c>
      <c r="L76" s="74">
        <f t="shared" si="13"/>
        <v>0</v>
      </c>
      <c r="M76" s="253"/>
      <c r="N76" s="75">
        <f t="shared" si="14"/>
        <v>0</v>
      </c>
      <c r="O76" s="252"/>
      <c r="P76" s="169"/>
      <c r="Q76" s="72">
        <f t="shared" si="15"/>
        <v>0</v>
      </c>
      <c r="R76" s="81">
        <f t="shared" si="16"/>
        <v>0</v>
      </c>
      <c r="S76" s="74">
        <f t="shared" si="17"/>
        <v>0</v>
      </c>
      <c r="T76" s="251"/>
      <c r="U76" s="250"/>
      <c r="V76" s="245"/>
      <c r="W76" s="245"/>
      <c r="X76" s="245"/>
      <c r="Y76" s="245"/>
      <c r="Z76" s="244"/>
      <c r="AA76" s="249"/>
      <c r="AB76" s="246"/>
      <c r="AC76" s="245"/>
      <c r="AD76" s="245"/>
      <c r="AE76" s="245"/>
      <c r="AF76" s="77"/>
      <c r="AG76" s="248"/>
      <c r="AH76" s="245"/>
      <c r="AI76" s="245"/>
      <c r="AJ76" s="245"/>
      <c r="AK76" s="245"/>
      <c r="AL76" s="245"/>
      <c r="AM76" s="247"/>
      <c r="AN76" s="246"/>
      <c r="AO76" s="245"/>
      <c r="AP76" s="245"/>
      <c r="AQ76" s="245"/>
      <c r="AR76" s="244"/>
    </row>
    <row r="77" spans="1:44" hidden="1" x14ac:dyDescent="0.25">
      <c r="A77" s="365"/>
      <c r="B77" s="256" t="s">
        <v>317</v>
      </c>
      <c r="C77" s="338"/>
      <c r="D77" s="338"/>
      <c r="E77" s="338"/>
      <c r="F77" s="338"/>
      <c r="G77" s="338"/>
      <c r="H77" s="338"/>
      <c r="I77" s="255"/>
      <c r="J77" s="254"/>
      <c r="K77" s="80">
        <f t="shared" si="12"/>
        <v>0</v>
      </c>
      <c r="L77" s="74">
        <f t="shared" si="13"/>
        <v>0</v>
      </c>
      <c r="M77" s="253"/>
      <c r="N77" s="75">
        <f t="shared" si="14"/>
        <v>0</v>
      </c>
      <c r="O77" s="252"/>
      <c r="P77" s="169"/>
      <c r="Q77" s="72">
        <f t="shared" si="15"/>
        <v>0</v>
      </c>
      <c r="R77" s="81">
        <f t="shared" si="16"/>
        <v>0</v>
      </c>
      <c r="S77" s="74">
        <f t="shared" si="17"/>
        <v>0</v>
      </c>
      <c r="T77" s="251"/>
      <c r="U77" s="250"/>
      <c r="V77" s="245"/>
      <c r="W77" s="245"/>
      <c r="X77" s="245"/>
      <c r="Y77" s="245"/>
      <c r="Z77" s="244"/>
      <c r="AA77" s="249"/>
      <c r="AB77" s="246"/>
      <c r="AC77" s="245"/>
      <c r="AD77" s="245"/>
      <c r="AE77" s="245"/>
      <c r="AF77" s="77"/>
      <c r="AG77" s="248"/>
      <c r="AH77" s="245"/>
      <c r="AI77" s="245"/>
      <c r="AJ77" s="245"/>
      <c r="AK77" s="245"/>
      <c r="AL77" s="245"/>
      <c r="AM77" s="247"/>
      <c r="AN77" s="246"/>
      <c r="AO77" s="245"/>
      <c r="AP77" s="245"/>
      <c r="AQ77" s="245"/>
      <c r="AR77" s="244"/>
    </row>
    <row r="78" spans="1:44" hidden="1" x14ac:dyDescent="0.25">
      <c r="A78" s="365"/>
      <c r="B78" s="256" t="s">
        <v>316</v>
      </c>
      <c r="C78" s="338"/>
      <c r="D78" s="338"/>
      <c r="E78" s="338"/>
      <c r="F78" s="338"/>
      <c r="G78" s="338"/>
      <c r="H78" s="338"/>
      <c r="I78" s="255"/>
      <c r="J78" s="254"/>
      <c r="K78" s="80">
        <f t="shared" si="12"/>
        <v>0</v>
      </c>
      <c r="L78" s="74">
        <f t="shared" si="13"/>
        <v>0</v>
      </c>
      <c r="M78" s="253"/>
      <c r="N78" s="75">
        <f t="shared" si="14"/>
        <v>0</v>
      </c>
      <c r="O78" s="252"/>
      <c r="P78" s="169"/>
      <c r="Q78" s="72">
        <f t="shared" si="15"/>
        <v>0</v>
      </c>
      <c r="R78" s="81">
        <f t="shared" si="16"/>
        <v>0</v>
      </c>
      <c r="S78" s="74">
        <f t="shared" si="17"/>
        <v>0</v>
      </c>
      <c r="T78" s="251"/>
      <c r="U78" s="250"/>
      <c r="V78" s="245"/>
      <c r="W78" s="245"/>
      <c r="X78" s="245"/>
      <c r="Y78" s="245"/>
      <c r="Z78" s="244"/>
      <c r="AA78" s="249"/>
      <c r="AB78" s="246"/>
      <c r="AC78" s="245"/>
      <c r="AD78" s="245"/>
      <c r="AE78" s="245"/>
      <c r="AF78" s="77"/>
      <c r="AG78" s="248"/>
      <c r="AH78" s="245"/>
      <c r="AI78" s="245"/>
      <c r="AJ78" s="245"/>
      <c r="AK78" s="245"/>
      <c r="AL78" s="245"/>
      <c r="AM78" s="247"/>
      <c r="AN78" s="246"/>
      <c r="AO78" s="245"/>
      <c r="AP78" s="245"/>
      <c r="AQ78" s="245"/>
      <c r="AR78" s="244"/>
    </row>
    <row r="79" spans="1:44" hidden="1" x14ac:dyDescent="0.25">
      <c r="A79" s="365"/>
      <c r="B79" s="256" t="s">
        <v>315</v>
      </c>
      <c r="C79" s="338"/>
      <c r="D79" s="338"/>
      <c r="E79" s="338"/>
      <c r="F79" s="338"/>
      <c r="G79" s="338"/>
      <c r="H79" s="338"/>
      <c r="I79" s="255"/>
      <c r="J79" s="254"/>
      <c r="K79" s="80">
        <f t="shared" si="12"/>
        <v>0</v>
      </c>
      <c r="L79" s="74">
        <f t="shared" si="13"/>
        <v>0</v>
      </c>
      <c r="M79" s="253"/>
      <c r="N79" s="75">
        <f t="shared" si="14"/>
        <v>0</v>
      </c>
      <c r="O79" s="252"/>
      <c r="P79" s="169"/>
      <c r="Q79" s="72">
        <f t="shared" si="15"/>
        <v>0</v>
      </c>
      <c r="R79" s="81">
        <f t="shared" si="16"/>
        <v>0</v>
      </c>
      <c r="S79" s="74">
        <f t="shared" si="17"/>
        <v>0</v>
      </c>
      <c r="T79" s="251"/>
      <c r="U79" s="250"/>
      <c r="V79" s="245"/>
      <c r="W79" s="245"/>
      <c r="X79" s="245"/>
      <c r="Y79" s="245"/>
      <c r="Z79" s="244"/>
      <c r="AA79" s="249"/>
      <c r="AB79" s="246"/>
      <c r="AC79" s="245"/>
      <c r="AD79" s="245"/>
      <c r="AE79" s="245"/>
      <c r="AF79" s="77"/>
      <c r="AG79" s="248"/>
      <c r="AH79" s="245"/>
      <c r="AI79" s="245"/>
      <c r="AJ79" s="245"/>
      <c r="AK79" s="245"/>
      <c r="AL79" s="245"/>
      <c r="AM79" s="247"/>
      <c r="AN79" s="246"/>
      <c r="AO79" s="245"/>
      <c r="AP79" s="245"/>
      <c r="AQ79" s="245"/>
      <c r="AR79" s="244"/>
    </row>
    <row r="80" spans="1:44" hidden="1" x14ac:dyDescent="0.25">
      <c r="A80" s="365"/>
      <c r="B80" s="256" t="s">
        <v>314</v>
      </c>
      <c r="C80" s="338"/>
      <c r="D80" s="338"/>
      <c r="E80" s="338"/>
      <c r="F80" s="338"/>
      <c r="G80" s="338"/>
      <c r="H80" s="338"/>
      <c r="I80" s="255"/>
      <c r="J80" s="254"/>
      <c r="K80" s="80">
        <f t="shared" si="12"/>
        <v>0</v>
      </c>
      <c r="L80" s="74">
        <f t="shared" si="13"/>
        <v>0</v>
      </c>
      <c r="M80" s="253"/>
      <c r="N80" s="75">
        <f t="shared" si="14"/>
        <v>0</v>
      </c>
      <c r="O80" s="252"/>
      <c r="P80" s="169"/>
      <c r="Q80" s="72">
        <f t="shared" si="15"/>
        <v>0</v>
      </c>
      <c r="R80" s="81">
        <f t="shared" si="16"/>
        <v>0</v>
      </c>
      <c r="S80" s="74">
        <f t="shared" si="17"/>
        <v>0</v>
      </c>
      <c r="T80" s="251"/>
      <c r="U80" s="250"/>
      <c r="V80" s="245"/>
      <c r="W80" s="245"/>
      <c r="X80" s="245"/>
      <c r="Y80" s="245"/>
      <c r="Z80" s="244"/>
      <c r="AA80" s="249"/>
      <c r="AB80" s="246"/>
      <c r="AC80" s="245"/>
      <c r="AD80" s="245"/>
      <c r="AE80" s="245"/>
      <c r="AF80" s="77"/>
      <c r="AG80" s="248"/>
      <c r="AH80" s="245"/>
      <c r="AI80" s="245"/>
      <c r="AJ80" s="245"/>
      <c r="AK80" s="245"/>
      <c r="AL80" s="245"/>
      <c r="AM80" s="247"/>
      <c r="AN80" s="246"/>
      <c r="AO80" s="245"/>
      <c r="AP80" s="245"/>
      <c r="AQ80" s="245"/>
      <c r="AR80" s="244"/>
    </row>
    <row r="81" spans="1:44" hidden="1" x14ac:dyDescent="0.25">
      <c r="A81" s="365"/>
      <c r="B81" s="256" t="s">
        <v>313</v>
      </c>
      <c r="C81" s="338"/>
      <c r="D81" s="338"/>
      <c r="E81" s="338"/>
      <c r="F81" s="338"/>
      <c r="G81" s="338"/>
      <c r="H81" s="338"/>
      <c r="I81" s="255"/>
      <c r="J81" s="254"/>
      <c r="K81" s="80">
        <f t="shared" si="12"/>
        <v>0</v>
      </c>
      <c r="L81" s="74">
        <f t="shared" si="13"/>
        <v>0</v>
      </c>
      <c r="M81" s="253"/>
      <c r="N81" s="75">
        <f t="shared" si="14"/>
        <v>0</v>
      </c>
      <c r="O81" s="252"/>
      <c r="P81" s="169"/>
      <c r="Q81" s="72">
        <f t="shared" si="15"/>
        <v>0</v>
      </c>
      <c r="R81" s="81">
        <f t="shared" si="16"/>
        <v>0</v>
      </c>
      <c r="S81" s="74">
        <f t="shared" si="17"/>
        <v>0</v>
      </c>
      <c r="T81" s="251"/>
      <c r="U81" s="250"/>
      <c r="V81" s="245"/>
      <c r="W81" s="245"/>
      <c r="X81" s="245"/>
      <c r="Y81" s="245"/>
      <c r="Z81" s="244"/>
      <c r="AA81" s="249"/>
      <c r="AB81" s="246"/>
      <c r="AC81" s="245"/>
      <c r="AD81" s="245"/>
      <c r="AE81" s="245"/>
      <c r="AF81" s="77"/>
      <c r="AG81" s="248"/>
      <c r="AH81" s="245"/>
      <c r="AI81" s="245"/>
      <c r="AJ81" s="245"/>
      <c r="AK81" s="245"/>
      <c r="AL81" s="245"/>
      <c r="AM81" s="247"/>
      <c r="AN81" s="246"/>
      <c r="AO81" s="245"/>
      <c r="AP81" s="245"/>
      <c r="AQ81" s="245"/>
      <c r="AR81" s="244"/>
    </row>
    <row r="82" spans="1:44" hidden="1" x14ac:dyDescent="0.25">
      <c r="A82" s="365"/>
      <c r="B82" s="256" t="s">
        <v>312</v>
      </c>
      <c r="C82" s="338"/>
      <c r="D82" s="338"/>
      <c r="E82" s="338"/>
      <c r="F82" s="338"/>
      <c r="G82" s="338"/>
      <c r="H82" s="338"/>
      <c r="I82" s="255"/>
      <c r="J82" s="254"/>
      <c r="K82" s="80">
        <f t="shared" si="12"/>
        <v>0</v>
      </c>
      <c r="L82" s="74">
        <f t="shared" si="13"/>
        <v>0</v>
      </c>
      <c r="M82" s="253"/>
      <c r="N82" s="75">
        <f t="shared" si="14"/>
        <v>0</v>
      </c>
      <c r="O82" s="252"/>
      <c r="P82" s="169"/>
      <c r="Q82" s="72">
        <f t="shared" si="15"/>
        <v>0</v>
      </c>
      <c r="R82" s="81">
        <f t="shared" si="16"/>
        <v>0</v>
      </c>
      <c r="S82" s="74">
        <f t="shared" si="17"/>
        <v>0</v>
      </c>
      <c r="T82" s="251"/>
      <c r="U82" s="250"/>
      <c r="V82" s="245"/>
      <c r="W82" s="245"/>
      <c r="X82" s="245"/>
      <c r="Y82" s="245"/>
      <c r="Z82" s="244"/>
      <c r="AA82" s="249"/>
      <c r="AB82" s="246"/>
      <c r="AC82" s="245"/>
      <c r="AD82" s="245"/>
      <c r="AE82" s="245"/>
      <c r="AF82" s="77"/>
      <c r="AG82" s="248"/>
      <c r="AH82" s="245"/>
      <c r="AI82" s="245"/>
      <c r="AJ82" s="245"/>
      <c r="AK82" s="245"/>
      <c r="AL82" s="245"/>
      <c r="AM82" s="247"/>
      <c r="AN82" s="246"/>
      <c r="AO82" s="245"/>
      <c r="AP82" s="245"/>
      <c r="AQ82" s="245"/>
      <c r="AR82" s="244"/>
    </row>
    <row r="83" spans="1:44" hidden="1" x14ac:dyDescent="0.25">
      <c r="A83" s="365"/>
      <c r="B83" s="256" t="s">
        <v>311</v>
      </c>
      <c r="C83" s="338"/>
      <c r="D83" s="338"/>
      <c r="E83" s="338"/>
      <c r="F83" s="338"/>
      <c r="G83" s="338"/>
      <c r="H83" s="338"/>
      <c r="I83" s="255"/>
      <c r="J83" s="254"/>
      <c r="K83" s="80">
        <f t="shared" si="12"/>
        <v>0</v>
      </c>
      <c r="L83" s="74">
        <f t="shared" si="13"/>
        <v>0</v>
      </c>
      <c r="M83" s="253"/>
      <c r="N83" s="75">
        <f t="shared" si="14"/>
        <v>0</v>
      </c>
      <c r="O83" s="252"/>
      <c r="P83" s="169"/>
      <c r="Q83" s="72">
        <f t="shared" si="15"/>
        <v>0</v>
      </c>
      <c r="R83" s="81">
        <f t="shared" si="16"/>
        <v>0</v>
      </c>
      <c r="S83" s="74">
        <f t="shared" si="17"/>
        <v>0</v>
      </c>
      <c r="T83" s="251"/>
      <c r="U83" s="250"/>
      <c r="V83" s="245"/>
      <c r="W83" s="245"/>
      <c r="X83" s="245"/>
      <c r="Y83" s="245"/>
      <c r="Z83" s="244"/>
      <c r="AA83" s="249"/>
      <c r="AB83" s="246"/>
      <c r="AC83" s="245"/>
      <c r="AD83" s="245"/>
      <c r="AE83" s="245"/>
      <c r="AF83" s="77"/>
      <c r="AG83" s="248"/>
      <c r="AH83" s="245"/>
      <c r="AI83" s="245"/>
      <c r="AJ83" s="245"/>
      <c r="AK83" s="245"/>
      <c r="AL83" s="245"/>
      <c r="AM83" s="247"/>
      <c r="AN83" s="246"/>
      <c r="AO83" s="245"/>
      <c r="AP83" s="245"/>
      <c r="AQ83" s="245"/>
      <c r="AR83" s="244"/>
    </row>
    <row r="84" spans="1:44" hidden="1" x14ac:dyDescent="0.25">
      <c r="A84" s="365"/>
      <c r="B84" s="256" t="s">
        <v>310</v>
      </c>
      <c r="C84" s="338"/>
      <c r="D84" s="338"/>
      <c r="E84" s="338"/>
      <c r="F84" s="338"/>
      <c r="G84" s="338"/>
      <c r="H84" s="338"/>
      <c r="I84" s="255"/>
      <c r="J84" s="254"/>
      <c r="K84" s="80">
        <f t="shared" si="12"/>
        <v>0</v>
      </c>
      <c r="L84" s="74">
        <f t="shared" si="13"/>
        <v>0</v>
      </c>
      <c r="M84" s="253"/>
      <c r="N84" s="75">
        <f t="shared" si="14"/>
        <v>0</v>
      </c>
      <c r="O84" s="252"/>
      <c r="P84" s="169"/>
      <c r="Q84" s="72">
        <f t="shared" si="15"/>
        <v>0</v>
      </c>
      <c r="R84" s="81">
        <f t="shared" si="16"/>
        <v>0</v>
      </c>
      <c r="S84" s="74">
        <f t="shared" si="17"/>
        <v>0</v>
      </c>
      <c r="T84" s="251"/>
      <c r="U84" s="250"/>
      <c r="V84" s="245"/>
      <c r="W84" s="245"/>
      <c r="X84" s="245"/>
      <c r="Y84" s="245"/>
      <c r="Z84" s="244"/>
      <c r="AA84" s="249"/>
      <c r="AB84" s="246"/>
      <c r="AC84" s="245"/>
      <c r="AD84" s="245"/>
      <c r="AE84" s="245"/>
      <c r="AF84" s="77"/>
      <c r="AG84" s="248"/>
      <c r="AH84" s="245"/>
      <c r="AI84" s="245"/>
      <c r="AJ84" s="245"/>
      <c r="AK84" s="245"/>
      <c r="AL84" s="245"/>
      <c r="AM84" s="247"/>
      <c r="AN84" s="246"/>
      <c r="AO84" s="245"/>
      <c r="AP84" s="245"/>
      <c r="AQ84" s="245"/>
      <c r="AR84" s="244"/>
    </row>
    <row r="85" spans="1:44" hidden="1" x14ac:dyDescent="0.25">
      <c r="A85" s="365"/>
      <c r="B85" s="256" t="s">
        <v>309</v>
      </c>
      <c r="C85" s="338"/>
      <c r="D85" s="338"/>
      <c r="E85" s="338"/>
      <c r="F85" s="338"/>
      <c r="G85" s="338"/>
      <c r="H85" s="338"/>
      <c r="I85" s="255"/>
      <c r="J85" s="254"/>
      <c r="K85" s="80">
        <f t="shared" si="12"/>
        <v>0</v>
      </c>
      <c r="L85" s="74">
        <f t="shared" si="13"/>
        <v>0</v>
      </c>
      <c r="M85" s="253"/>
      <c r="N85" s="75">
        <f t="shared" si="14"/>
        <v>0</v>
      </c>
      <c r="O85" s="252"/>
      <c r="P85" s="169"/>
      <c r="Q85" s="72">
        <f t="shared" si="15"/>
        <v>0</v>
      </c>
      <c r="R85" s="81">
        <f t="shared" si="16"/>
        <v>0</v>
      </c>
      <c r="S85" s="74">
        <f t="shared" si="17"/>
        <v>0</v>
      </c>
      <c r="T85" s="251"/>
      <c r="U85" s="250"/>
      <c r="V85" s="245"/>
      <c r="W85" s="245"/>
      <c r="X85" s="245"/>
      <c r="Y85" s="245"/>
      <c r="Z85" s="244"/>
      <c r="AA85" s="249"/>
      <c r="AB85" s="246"/>
      <c r="AC85" s="245"/>
      <c r="AD85" s="245"/>
      <c r="AE85" s="245"/>
      <c r="AF85" s="77"/>
      <c r="AG85" s="248"/>
      <c r="AH85" s="245"/>
      <c r="AI85" s="245"/>
      <c r="AJ85" s="245"/>
      <c r="AK85" s="245"/>
      <c r="AL85" s="245"/>
      <c r="AM85" s="247"/>
      <c r="AN85" s="246"/>
      <c r="AO85" s="245"/>
      <c r="AP85" s="245"/>
      <c r="AQ85" s="245"/>
      <c r="AR85" s="244"/>
    </row>
    <row r="86" spans="1:44" hidden="1" x14ac:dyDescent="0.25">
      <c r="A86" s="365"/>
      <c r="B86" s="256" t="s">
        <v>308</v>
      </c>
      <c r="C86" s="338"/>
      <c r="D86" s="338"/>
      <c r="E86" s="338"/>
      <c r="F86" s="338"/>
      <c r="G86" s="338"/>
      <c r="H86" s="338"/>
      <c r="I86" s="255"/>
      <c r="J86" s="254"/>
      <c r="K86" s="80">
        <f t="shared" si="12"/>
        <v>0</v>
      </c>
      <c r="L86" s="74">
        <f t="shared" si="13"/>
        <v>0</v>
      </c>
      <c r="M86" s="253"/>
      <c r="N86" s="75">
        <f t="shared" si="14"/>
        <v>0</v>
      </c>
      <c r="O86" s="252"/>
      <c r="P86" s="169"/>
      <c r="Q86" s="72">
        <f t="shared" si="15"/>
        <v>0</v>
      </c>
      <c r="R86" s="81">
        <f t="shared" si="16"/>
        <v>0</v>
      </c>
      <c r="S86" s="74">
        <f t="shared" si="17"/>
        <v>0</v>
      </c>
      <c r="T86" s="251"/>
      <c r="U86" s="250"/>
      <c r="V86" s="245"/>
      <c r="W86" s="245"/>
      <c r="X86" s="245"/>
      <c r="Y86" s="245"/>
      <c r="Z86" s="244"/>
      <c r="AA86" s="249"/>
      <c r="AB86" s="246"/>
      <c r="AC86" s="245"/>
      <c r="AD86" s="245"/>
      <c r="AE86" s="245"/>
      <c r="AF86" s="77"/>
      <c r="AG86" s="248"/>
      <c r="AH86" s="245"/>
      <c r="AI86" s="245"/>
      <c r="AJ86" s="245"/>
      <c r="AK86" s="245"/>
      <c r="AL86" s="245"/>
      <c r="AM86" s="247"/>
      <c r="AN86" s="246"/>
      <c r="AO86" s="245"/>
      <c r="AP86" s="245"/>
      <c r="AQ86" s="245"/>
      <c r="AR86" s="244"/>
    </row>
    <row r="87" spans="1:44" hidden="1" x14ac:dyDescent="0.25">
      <c r="A87" s="365"/>
      <c r="B87" s="256" t="s">
        <v>307</v>
      </c>
      <c r="C87" s="338"/>
      <c r="D87" s="338"/>
      <c r="E87" s="338"/>
      <c r="F87" s="338"/>
      <c r="G87" s="338"/>
      <c r="H87" s="338"/>
      <c r="I87" s="255"/>
      <c r="J87" s="254"/>
      <c r="K87" s="80">
        <f t="shared" si="12"/>
        <v>0</v>
      </c>
      <c r="L87" s="74">
        <f t="shared" si="13"/>
        <v>0</v>
      </c>
      <c r="M87" s="253"/>
      <c r="N87" s="75">
        <f t="shared" si="14"/>
        <v>0</v>
      </c>
      <c r="O87" s="252"/>
      <c r="P87" s="169"/>
      <c r="Q87" s="72">
        <f t="shared" si="15"/>
        <v>0</v>
      </c>
      <c r="R87" s="81">
        <f t="shared" si="16"/>
        <v>0</v>
      </c>
      <c r="S87" s="74">
        <f t="shared" si="17"/>
        <v>0</v>
      </c>
      <c r="T87" s="251"/>
      <c r="U87" s="250"/>
      <c r="V87" s="245"/>
      <c r="W87" s="245"/>
      <c r="X87" s="245"/>
      <c r="Y87" s="245"/>
      <c r="Z87" s="244"/>
      <c r="AA87" s="249"/>
      <c r="AB87" s="246"/>
      <c r="AC87" s="245"/>
      <c r="AD87" s="245"/>
      <c r="AE87" s="245"/>
      <c r="AF87" s="77"/>
      <c r="AG87" s="248"/>
      <c r="AH87" s="245"/>
      <c r="AI87" s="245"/>
      <c r="AJ87" s="245"/>
      <c r="AK87" s="245"/>
      <c r="AL87" s="245"/>
      <c r="AM87" s="247"/>
      <c r="AN87" s="246"/>
      <c r="AO87" s="245"/>
      <c r="AP87" s="245"/>
      <c r="AQ87" s="245"/>
      <c r="AR87" s="244"/>
    </row>
    <row r="88" spans="1:44" hidden="1" x14ac:dyDescent="0.25">
      <c r="A88" s="365"/>
      <c r="B88" s="256" t="s">
        <v>306</v>
      </c>
      <c r="C88" s="338"/>
      <c r="D88" s="338"/>
      <c r="E88" s="338"/>
      <c r="F88" s="338"/>
      <c r="G88" s="338"/>
      <c r="H88" s="338"/>
      <c r="I88" s="255"/>
      <c r="J88" s="254"/>
      <c r="K88" s="80">
        <f t="shared" si="12"/>
        <v>0</v>
      </c>
      <c r="L88" s="74">
        <f t="shared" si="13"/>
        <v>0</v>
      </c>
      <c r="M88" s="253"/>
      <c r="N88" s="75">
        <f t="shared" si="14"/>
        <v>0</v>
      </c>
      <c r="O88" s="252"/>
      <c r="P88" s="169"/>
      <c r="Q88" s="72">
        <f t="shared" si="15"/>
        <v>0</v>
      </c>
      <c r="R88" s="81">
        <f t="shared" si="16"/>
        <v>0</v>
      </c>
      <c r="S88" s="74">
        <f t="shared" si="17"/>
        <v>0</v>
      </c>
      <c r="T88" s="251"/>
      <c r="U88" s="250"/>
      <c r="V88" s="245"/>
      <c r="W88" s="245"/>
      <c r="X88" s="245"/>
      <c r="Y88" s="245"/>
      <c r="Z88" s="244"/>
      <c r="AA88" s="249"/>
      <c r="AB88" s="246"/>
      <c r="AC88" s="245"/>
      <c r="AD88" s="245"/>
      <c r="AE88" s="245"/>
      <c r="AF88" s="77"/>
      <c r="AG88" s="248"/>
      <c r="AH88" s="245"/>
      <c r="AI88" s="245"/>
      <c r="AJ88" s="245"/>
      <c r="AK88" s="245"/>
      <c r="AL88" s="245"/>
      <c r="AM88" s="247"/>
      <c r="AN88" s="246"/>
      <c r="AO88" s="245"/>
      <c r="AP88" s="245"/>
      <c r="AQ88" s="245"/>
      <c r="AR88" s="244"/>
    </row>
    <row r="89" spans="1:44" hidden="1" x14ac:dyDescent="0.25">
      <c r="A89" s="365"/>
      <c r="B89" s="256" t="s">
        <v>305</v>
      </c>
      <c r="C89" s="338"/>
      <c r="D89" s="338"/>
      <c r="E89" s="338"/>
      <c r="F89" s="338"/>
      <c r="G89" s="338"/>
      <c r="H89" s="338"/>
      <c r="I89" s="255"/>
      <c r="J89" s="254"/>
      <c r="K89" s="80">
        <f t="shared" si="12"/>
        <v>0</v>
      </c>
      <c r="L89" s="74">
        <f t="shared" si="13"/>
        <v>0</v>
      </c>
      <c r="M89" s="253"/>
      <c r="N89" s="75">
        <f t="shared" si="14"/>
        <v>0</v>
      </c>
      <c r="O89" s="252"/>
      <c r="P89" s="169"/>
      <c r="Q89" s="72">
        <f t="shared" si="15"/>
        <v>0</v>
      </c>
      <c r="R89" s="81">
        <f t="shared" si="16"/>
        <v>0</v>
      </c>
      <c r="S89" s="74">
        <f t="shared" si="17"/>
        <v>0</v>
      </c>
      <c r="T89" s="251"/>
      <c r="U89" s="250"/>
      <c r="V89" s="245"/>
      <c r="W89" s="245"/>
      <c r="X89" s="245"/>
      <c r="Y89" s="245"/>
      <c r="Z89" s="244"/>
      <c r="AA89" s="249"/>
      <c r="AB89" s="246"/>
      <c r="AC89" s="245"/>
      <c r="AD89" s="245"/>
      <c r="AE89" s="245"/>
      <c r="AF89" s="77"/>
      <c r="AG89" s="248"/>
      <c r="AH89" s="245"/>
      <c r="AI89" s="245"/>
      <c r="AJ89" s="245"/>
      <c r="AK89" s="245"/>
      <c r="AL89" s="245"/>
      <c r="AM89" s="247"/>
      <c r="AN89" s="246"/>
      <c r="AO89" s="245"/>
      <c r="AP89" s="245"/>
      <c r="AQ89" s="245"/>
      <c r="AR89" s="244"/>
    </row>
    <row r="90" spans="1:44" hidden="1" x14ac:dyDescent="0.25">
      <c r="A90" s="365"/>
      <c r="B90" s="256" t="s">
        <v>304</v>
      </c>
      <c r="C90" s="338"/>
      <c r="D90" s="338"/>
      <c r="E90" s="338"/>
      <c r="F90" s="338"/>
      <c r="G90" s="338"/>
      <c r="H90" s="338"/>
      <c r="I90" s="255"/>
      <c r="J90" s="254"/>
      <c r="K90" s="80">
        <f t="shared" si="12"/>
        <v>0</v>
      </c>
      <c r="L90" s="74">
        <f t="shared" si="13"/>
        <v>0</v>
      </c>
      <c r="M90" s="253"/>
      <c r="N90" s="75">
        <f t="shared" si="14"/>
        <v>0</v>
      </c>
      <c r="O90" s="252"/>
      <c r="P90" s="169"/>
      <c r="Q90" s="72">
        <f t="shared" si="15"/>
        <v>0</v>
      </c>
      <c r="R90" s="81">
        <f t="shared" si="16"/>
        <v>0</v>
      </c>
      <c r="S90" s="74">
        <f t="shared" si="17"/>
        <v>0</v>
      </c>
      <c r="T90" s="251"/>
      <c r="U90" s="250"/>
      <c r="V90" s="245"/>
      <c r="W90" s="245"/>
      <c r="X90" s="245"/>
      <c r="Y90" s="245"/>
      <c r="Z90" s="244"/>
      <c r="AA90" s="249"/>
      <c r="AB90" s="246"/>
      <c r="AC90" s="245"/>
      <c r="AD90" s="245"/>
      <c r="AE90" s="245"/>
      <c r="AF90" s="77"/>
      <c r="AG90" s="248"/>
      <c r="AH90" s="245"/>
      <c r="AI90" s="245"/>
      <c r="AJ90" s="245"/>
      <c r="AK90" s="245"/>
      <c r="AL90" s="245"/>
      <c r="AM90" s="247"/>
      <c r="AN90" s="246"/>
      <c r="AO90" s="245"/>
      <c r="AP90" s="245"/>
      <c r="AQ90" s="245"/>
      <c r="AR90" s="244"/>
    </row>
    <row r="91" spans="1:44" hidden="1" x14ac:dyDescent="0.25">
      <c r="A91" s="365"/>
      <c r="B91" s="256" t="s">
        <v>303</v>
      </c>
      <c r="C91" s="338"/>
      <c r="D91" s="338"/>
      <c r="E91" s="338"/>
      <c r="F91" s="338"/>
      <c r="G91" s="338"/>
      <c r="H91" s="338"/>
      <c r="I91" s="255"/>
      <c r="J91" s="254"/>
      <c r="K91" s="80">
        <f t="shared" si="12"/>
        <v>0</v>
      </c>
      <c r="L91" s="74">
        <f t="shared" si="13"/>
        <v>0</v>
      </c>
      <c r="M91" s="253"/>
      <c r="N91" s="75">
        <f t="shared" si="14"/>
        <v>0</v>
      </c>
      <c r="O91" s="252"/>
      <c r="P91" s="169"/>
      <c r="Q91" s="72">
        <f t="shared" si="15"/>
        <v>0</v>
      </c>
      <c r="R91" s="81">
        <f t="shared" si="16"/>
        <v>0</v>
      </c>
      <c r="S91" s="74">
        <f t="shared" si="17"/>
        <v>0</v>
      </c>
      <c r="T91" s="251"/>
      <c r="U91" s="250"/>
      <c r="V91" s="245"/>
      <c r="W91" s="245"/>
      <c r="X91" s="245"/>
      <c r="Y91" s="245"/>
      <c r="Z91" s="244"/>
      <c r="AA91" s="249"/>
      <c r="AB91" s="246"/>
      <c r="AC91" s="245"/>
      <c r="AD91" s="245"/>
      <c r="AE91" s="245"/>
      <c r="AF91" s="77"/>
      <c r="AG91" s="248"/>
      <c r="AH91" s="245"/>
      <c r="AI91" s="245"/>
      <c r="AJ91" s="245"/>
      <c r="AK91" s="245"/>
      <c r="AL91" s="245"/>
      <c r="AM91" s="247"/>
      <c r="AN91" s="246"/>
      <c r="AO91" s="245"/>
      <c r="AP91" s="245"/>
      <c r="AQ91" s="245"/>
      <c r="AR91" s="244"/>
    </row>
    <row r="92" spans="1:44" hidden="1" x14ac:dyDescent="0.25">
      <c r="A92" s="365"/>
      <c r="B92" s="256" t="s">
        <v>302</v>
      </c>
      <c r="C92" s="338"/>
      <c r="D92" s="338"/>
      <c r="E92" s="338"/>
      <c r="F92" s="338"/>
      <c r="G92" s="338"/>
      <c r="H92" s="338"/>
      <c r="I92" s="255"/>
      <c r="J92" s="254"/>
      <c r="K92" s="80">
        <f t="shared" si="12"/>
        <v>0</v>
      </c>
      <c r="L92" s="74">
        <f t="shared" si="13"/>
        <v>0</v>
      </c>
      <c r="M92" s="253"/>
      <c r="N92" s="75">
        <f t="shared" si="14"/>
        <v>0</v>
      </c>
      <c r="O92" s="252"/>
      <c r="P92" s="169"/>
      <c r="Q92" s="72">
        <f t="shared" si="15"/>
        <v>0</v>
      </c>
      <c r="R92" s="81">
        <f t="shared" si="16"/>
        <v>0</v>
      </c>
      <c r="S92" s="74">
        <f t="shared" si="17"/>
        <v>0</v>
      </c>
      <c r="T92" s="251"/>
      <c r="U92" s="250"/>
      <c r="V92" s="245"/>
      <c r="W92" s="245"/>
      <c r="X92" s="245"/>
      <c r="Y92" s="245"/>
      <c r="Z92" s="244"/>
      <c r="AA92" s="249"/>
      <c r="AB92" s="246"/>
      <c r="AC92" s="245"/>
      <c r="AD92" s="245"/>
      <c r="AE92" s="245"/>
      <c r="AF92" s="77"/>
      <c r="AG92" s="248"/>
      <c r="AH92" s="245"/>
      <c r="AI92" s="245"/>
      <c r="AJ92" s="245"/>
      <c r="AK92" s="245"/>
      <c r="AL92" s="245"/>
      <c r="AM92" s="247"/>
      <c r="AN92" s="246"/>
      <c r="AO92" s="245"/>
      <c r="AP92" s="245"/>
      <c r="AQ92" s="245"/>
      <c r="AR92" s="244"/>
    </row>
    <row r="93" spans="1:44" hidden="1" x14ac:dyDescent="0.25">
      <c r="A93" s="365"/>
      <c r="B93" s="256" t="s">
        <v>301</v>
      </c>
      <c r="C93" s="338"/>
      <c r="D93" s="338"/>
      <c r="E93" s="338"/>
      <c r="F93" s="338"/>
      <c r="G93" s="338"/>
      <c r="H93" s="338"/>
      <c r="I93" s="255"/>
      <c r="J93" s="254"/>
      <c r="K93" s="80">
        <f t="shared" si="12"/>
        <v>0</v>
      </c>
      <c r="L93" s="74">
        <f t="shared" si="13"/>
        <v>0</v>
      </c>
      <c r="M93" s="253"/>
      <c r="N93" s="75">
        <f t="shared" si="14"/>
        <v>0</v>
      </c>
      <c r="O93" s="252"/>
      <c r="P93" s="169"/>
      <c r="Q93" s="72">
        <f t="shared" si="15"/>
        <v>0</v>
      </c>
      <c r="R93" s="81">
        <f t="shared" si="16"/>
        <v>0</v>
      </c>
      <c r="S93" s="74">
        <f t="shared" si="17"/>
        <v>0</v>
      </c>
      <c r="T93" s="251"/>
      <c r="U93" s="250"/>
      <c r="V93" s="245"/>
      <c r="W93" s="245"/>
      <c r="X93" s="245"/>
      <c r="Y93" s="245"/>
      <c r="Z93" s="244"/>
      <c r="AA93" s="249"/>
      <c r="AB93" s="246"/>
      <c r="AC93" s="245"/>
      <c r="AD93" s="245"/>
      <c r="AE93" s="245"/>
      <c r="AF93" s="77"/>
      <c r="AG93" s="248"/>
      <c r="AH93" s="245"/>
      <c r="AI93" s="245"/>
      <c r="AJ93" s="245"/>
      <c r="AK93" s="245"/>
      <c r="AL93" s="245"/>
      <c r="AM93" s="247"/>
      <c r="AN93" s="246"/>
      <c r="AO93" s="245"/>
      <c r="AP93" s="245"/>
      <c r="AQ93" s="245"/>
      <c r="AR93" s="244"/>
    </row>
    <row r="94" spans="1:44" hidden="1" x14ac:dyDescent="0.25">
      <c r="A94" s="365"/>
      <c r="B94" s="256" t="s">
        <v>300</v>
      </c>
      <c r="C94" s="338"/>
      <c r="D94" s="338"/>
      <c r="E94" s="338"/>
      <c r="F94" s="338"/>
      <c r="G94" s="338"/>
      <c r="H94" s="338"/>
      <c r="I94" s="255"/>
      <c r="J94" s="254"/>
      <c r="K94" s="80">
        <f t="shared" si="12"/>
        <v>0</v>
      </c>
      <c r="L94" s="74">
        <f t="shared" si="13"/>
        <v>0</v>
      </c>
      <c r="M94" s="253"/>
      <c r="N94" s="75">
        <f t="shared" si="14"/>
        <v>0</v>
      </c>
      <c r="O94" s="252"/>
      <c r="P94" s="169"/>
      <c r="Q94" s="72">
        <f t="shared" si="15"/>
        <v>0</v>
      </c>
      <c r="R94" s="81">
        <f t="shared" si="16"/>
        <v>0</v>
      </c>
      <c r="S94" s="74">
        <f t="shared" si="17"/>
        <v>0</v>
      </c>
      <c r="T94" s="251"/>
      <c r="U94" s="250"/>
      <c r="V94" s="245"/>
      <c r="W94" s="245"/>
      <c r="X94" s="245"/>
      <c r="Y94" s="245"/>
      <c r="Z94" s="244"/>
      <c r="AA94" s="249"/>
      <c r="AB94" s="246"/>
      <c r="AC94" s="245"/>
      <c r="AD94" s="245"/>
      <c r="AE94" s="245"/>
      <c r="AF94" s="77"/>
      <c r="AG94" s="248"/>
      <c r="AH94" s="245"/>
      <c r="AI94" s="245"/>
      <c r="AJ94" s="245"/>
      <c r="AK94" s="245"/>
      <c r="AL94" s="245"/>
      <c r="AM94" s="247"/>
      <c r="AN94" s="246"/>
      <c r="AO94" s="245"/>
      <c r="AP94" s="245"/>
      <c r="AQ94" s="245"/>
      <c r="AR94" s="244"/>
    </row>
    <row r="95" spans="1:44" hidden="1" x14ac:dyDescent="0.25">
      <c r="A95" s="365"/>
      <c r="B95" s="256" t="s">
        <v>299</v>
      </c>
      <c r="C95" s="338"/>
      <c r="D95" s="338"/>
      <c r="E95" s="338"/>
      <c r="F95" s="338"/>
      <c r="G95" s="338"/>
      <c r="H95" s="338"/>
      <c r="I95" s="255"/>
      <c r="J95" s="254"/>
      <c r="K95" s="80">
        <f t="shared" si="12"/>
        <v>0</v>
      </c>
      <c r="L95" s="74">
        <f t="shared" si="13"/>
        <v>0</v>
      </c>
      <c r="M95" s="253"/>
      <c r="N95" s="75">
        <f t="shared" si="14"/>
        <v>0</v>
      </c>
      <c r="O95" s="252"/>
      <c r="P95" s="169"/>
      <c r="Q95" s="72">
        <f t="shared" si="15"/>
        <v>0</v>
      </c>
      <c r="R95" s="81">
        <f t="shared" si="16"/>
        <v>0</v>
      </c>
      <c r="S95" s="74">
        <f t="shared" si="17"/>
        <v>0</v>
      </c>
      <c r="T95" s="251"/>
      <c r="U95" s="250"/>
      <c r="V95" s="245"/>
      <c r="W95" s="245"/>
      <c r="X95" s="245"/>
      <c r="Y95" s="245"/>
      <c r="Z95" s="244"/>
      <c r="AA95" s="249"/>
      <c r="AB95" s="246"/>
      <c r="AC95" s="245"/>
      <c r="AD95" s="245"/>
      <c r="AE95" s="245"/>
      <c r="AF95" s="77"/>
      <c r="AG95" s="248"/>
      <c r="AH95" s="245"/>
      <c r="AI95" s="245"/>
      <c r="AJ95" s="245"/>
      <c r="AK95" s="245"/>
      <c r="AL95" s="245"/>
      <c r="AM95" s="247"/>
      <c r="AN95" s="246"/>
      <c r="AO95" s="245"/>
      <c r="AP95" s="245"/>
      <c r="AQ95" s="245"/>
      <c r="AR95" s="244"/>
    </row>
    <row r="96" spans="1:44" hidden="1" x14ac:dyDescent="0.25">
      <c r="A96" s="365"/>
      <c r="B96" s="256" t="s">
        <v>298</v>
      </c>
      <c r="C96" s="338"/>
      <c r="D96" s="338"/>
      <c r="E96" s="338"/>
      <c r="F96" s="338"/>
      <c r="G96" s="338"/>
      <c r="H96" s="338"/>
      <c r="I96" s="255"/>
      <c r="J96" s="254"/>
      <c r="K96" s="80">
        <f t="shared" si="12"/>
        <v>0</v>
      </c>
      <c r="L96" s="74">
        <f t="shared" si="13"/>
        <v>0</v>
      </c>
      <c r="M96" s="253"/>
      <c r="N96" s="75">
        <f t="shared" si="14"/>
        <v>0</v>
      </c>
      <c r="O96" s="252"/>
      <c r="P96" s="169"/>
      <c r="Q96" s="72">
        <f t="shared" si="15"/>
        <v>0</v>
      </c>
      <c r="R96" s="81">
        <f t="shared" si="16"/>
        <v>0</v>
      </c>
      <c r="S96" s="74">
        <f t="shared" si="17"/>
        <v>0</v>
      </c>
      <c r="T96" s="251"/>
      <c r="U96" s="250"/>
      <c r="V96" s="245"/>
      <c r="W96" s="245"/>
      <c r="X96" s="245"/>
      <c r="Y96" s="245"/>
      <c r="Z96" s="244"/>
      <c r="AA96" s="249"/>
      <c r="AB96" s="246"/>
      <c r="AC96" s="245"/>
      <c r="AD96" s="245"/>
      <c r="AE96" s="245"/>
      <c r="AF96" s="77"/>
      <c r="AG96" s="248"/>
      <c r="AH96" s="245"/>
      <c r="AI96" s="245"/>
      <c r="AJ96" s="245"/>
      <c r="AK96" s="245"/>
      <c r="AL96" s="245"/>
      <c r="AM96" s="247"/>
      <c r="AN96" s="246"/>
      <c r="AO96" s="245"/>
      <c r="AP96" s="245"/>
      <c r="AQ96" s="245"/>
      <c r="AR96" s="244"/>
    </row>
    <row r="97" spans="1:44" hidden="1" x14ac:dyDescent="0.25">
      <c r="A97" s="365"/>
      <c r="B97" s="256" t="s">
        <v>297</v>
      </c>
      <c r="C97" s="338"/>
      <c r="D97" s="338"/>
      <c r="E97" s="338"/>
      <c r="F97" s="338"/>
      <c r="G97" s="338"/>
      <c r="H97" s="338"/>
      <c r="I97" s="255"/>
      <c r="J97" s="254"/>
      <c r="K97" s="80">
        <f t="shared" si="12"/>
        <v>0</v>
      </c>
      <c r="L97" s="74">
        <f t="shared" si="13"/>
        <v>0</v>
      </c>
      <c r="M97" s="253"/>
      <c r="N97" s="75">
        <f t="shared" si="14"/>
        <v>0</v>
      </c>
      <c r="O97" s="252"/>
      <c r="P97" s="169"/>
      <c r="Q97" s="72">
        <f t="shared" si="15"/>
        <v>0</v>
      </c>
      <c r="R97" s="81">
        <f t="shared" si="16"/>
        <v>0</v>
      </c>
      <c r="S97" s="74">
        <f t="shared" si="17"/>
        <v>0</v>
      </c>
      <c r="T97" s="251"/>
      <c r="U97" s="250"/>
      <c r="V97" s="245"/>
      <c r="W97" s="245"/>
      <c r="X97" s="245"/>
      <c r="Y97" s="245"/>
      <c r="Z97" s="244"/>
      <c r="AA97" s="249"/>
      <c r="AB97" s="246"/>
      <c r="AC97" s="245"/>
      <c r="AD97" s="245"/>
      <c r="AE97" s="245"/>
      <c r="AF97" s="77"/>
      <c r="AG97" s="248"/>
      <c r="AH97" s="245"/>
      <c r="AI97" s="245"/>
      <c r="AJ97" s="245"/>
      <c r="AK97" s="245"/>
      <c r="AL97" s="245"/>
      <c r="AM97" s="247"/>
      <c r="AN97" s="246"/>
      <c r="AO97" s="245"/>
      <c r="AP97" s="245"/>
      <c r="AQ97" s="245"/>
      <c r="AR97" s="244"/>
    </row>
    <row r="98" spans="1:44" hidden="1" x14ac:dyDescent="0.25">
      <c r="A98" s="365"/>
      <c r="B98" s="256" t="s">
        <v>296</v>
      </c>
      <c r="C98" s="338"/>
      <c r="D98" s="338"/>
      <c r="E98" s="338"/>
      <c r="F98" s="338"/>
      <c r="G98" s="338"/>
      <c r="H98" s="338"/>
      <c r="I98" s="255"/>
      <c r="J98" s="254"/>
      <c r="K98" s="80">
        <f t="shared" si="12"/>
        <v>0</v>
      </c>
      <c r="L98" s="74">
        <f t="shared" si="13"/>
        <v>0</v>
      </c>
      <c r="M98" s="253"/>
      <c r="N98" s="75">
        <f t="shared" si="14"/>
        <v>0</v>
      </c>
      <c r="O98" s="252"/>
      <c r="P98" s="169"/>
      <c r="Q98" s="72">
        <f t="shared" si="15"/>
        <v>0</v>
      </c>
      <c r="R98" s="81">
        <f t="shared" si="16"/>
        <v>0</v>
      </c>
      <c r="S98" s="74">
        <f t="shared" si="17"/>
        <v>0</v>
      </c>
      <c r="T98" s="251"/>
      <c r="U98" s="250"/>
      <c r="V98" s="245"/>
      <c r="W98" s="245"/>
      <c r="X98" s="245"/>
      <c r="Y98" s="245"/>
      <c r="Z98" s="244"/>
      <c r="AA98" s="249"/>
      <c r="AB98" s="246"/>
      <c r="AC98" s="245"/>
      <c r="AD98" s="245"/>
      <c r="AE98" s="245"/>
      <c r="AF98" s="77"/>
      <c r="AG98" s="248"/>
      <c r="AH98" s="245"/>
      <c r="AI98" s="245"/>
      <c r="AJ98" s="245"/>
      <c r="AK98" s="245"/>
      <c r="AL98" s="245"/>
      <c r="AM98" s="247"/>
      <c r="AN98" s="246"/>
      <c r="AO98" s="245"/>
      <c r="AP98" s="245"/>
      <c r="AQ98" s="245"/>
      <c r="AR98" s="244"/>
    </row>
    <row r="99" spans="1:44" hidden="1" x14ac:dyDescent="0.25">
      <c r="A99" s="365"/>
      <c r="B99" s="256" t="s">
        <v>295</v>
      </c>
      <c r="C99" s="338"/>
      <c r="D99" s="338"/>
      <c r="E99" s="338"/>
      <c r="F99" s="338"/>
      <c r="G99" s="338"/>
      <c r="H99" s="338"/>
      <c r="I99" s="255"/>
      <c r="J99" s="254"/>
      <c r="K99" s="80">
        <f t="shared" si="12"/>
        <v>0</v>
      </c>
      <c r="L99" s="74">
        <f t="shared" si="13"/>
        <v>0</v>
      </c>
      <c r="M99" s="253"/>
      <c r="N99" s="75">
        <f t="shared" si="14"/>
        <v>0</v>
      </c>
      <c r="O99" s="252"/>
      <c r="P99" s="169"/>
      <c r="Q99" s="72">
        <f t="shared" si="15"/>
        <v>0</v>
      </c>
      <c r="R99" s="81">
        <f t="shared" si="16"/>
        <v>0</v>
      </c>
      <c r="S99" s="74">
        <f t="shared" si="17"/>
        <v>0</v>
      </c>
      <c r="T99" s="251"/>
      <c r="U99" s="250"/>
      <c r="V99" s="245"/>
      <c r="W99" s="245"/>
      <c r="X99" s="245"/>
      <c r="Y99" s="245"/>
      <c r="Z99" s="244"/>
      <c r="AA99" s="249"/>
      <c r="AB99" s="246"/>
      <c r="AC99" s="245"/>
      <c r="AD99" s="245"/>
      <c r="AE99" s="245"/>
      <c r="AF99" s="77"/>
      <c r="AG99" s="248"/>
      <c r="AH99" s="245"/>
      <c r="AI99" s="245"/>
      <c r="AJ99" s="245"/>
      <c r="AK99" s="245"/>
      <c r="AL99" s="245"/>
      <c r="AM99" s="247"/>
      <c r="AN99" s="246"/>
      <c r="AO99" s="245"/>
      <c r="AP99" s="245"/>
      <c r="AQ99" s="245"/>
      <c r="AR99" s="244"/>
    </row>
    <row r="100" spans="1:44" hidden="1" x14ac:dyDescent="0.25">
      <c r="A100" s="365"/>
      <c r="B100" s="256" t="s">
        <v>294</v>
      </c>
      <c r="C100" s="338"/>
      <c r="D100" s="338"/>
      <c r="E100" s="338"/>
      <c r="F100" s="338"/>
      <c r="G100" s="338"/>
      <c r="H100" s="338"/>
      <c r="I100" s="255"/>
      <c r="J100" s="254"/>
      <c r="K100" s="80">
        <f t="shared" si="12"/>
        <v>0</v>
      </c>
      <c r="L100" s="74">
        <f t="shared" si="13"/>
        <v>0</v>
      </c>
      <c r="M100" s="253"/>
      <c r="N100" s="75">
        <f t="shared" si="14"/>
        <v>0</v>
      </c>
      <c r="O100" s="252"/>
      <c r="P100" s="169"/>
      <c r="Q100" s="72">
        <f t="shared" si="15"/>
        <v>0</v>
      </c>
      <c r="R100" s="81">
        <f t="shared" si="16"/>
        <v>0</v>
      </c>
      <c r="S100" s="74">
        <f t="shared" si="17"/>
        <v>0</v>
      </c>
      <c r="T100" s="251"/>
      <c r="U100" s="250"/>
      <c r="V100" s="245"/>
      <c r="W100" s="245"/>
      <c r="X100" s="245"/>
      <c r="Y100" s="245"/>
      <c r="Z100" s="244"/>
      <c r="AA100" s="249"/>
      <c r="AB100" s="246"/>
      <c r="AC100" s="245"/>
      <c r="AD100" s="245"/>
      <c r="AE100" s="245"/>
      <c r="AF100" s="77"/>
      <c r="AG100" s="248"/>
      <c r="AH100" s="245"/>
      <c r="AI100" s="245"/>
      <c r="AJ100" s="245"/>
      <c r="AK100" s="245"/>
      <c r="AL100" s="245"/>
      <c r="AM100" s="247"/>
      <c r="AN100" s="246"/>
      <c r="AO100" s="245"/>
      <c r="AP100" s="245"/>
      <c r="AQ100" s="245"/>
      <c r="AR100" s="244"/>
    </row>
    <row r="101" spans="1:44" hidden="1" x14ac:dyDescent="0.25">
      <c r="A101" s="365"/>
      <c r="B101" s="256" t="s">
        <v>293</v>
      </c>
      <c r="C101" s="338"/>
      <c r="D101" s="338"/>
      <c r="E101" s="338"/>
      <c r="F101" s="338"/>
      <c r="G101" s="338"/>
      <c r="H101" s="338"/>
      <c r="I101" s="255"/>
      <c r="J101" s="254"/>
      <c r="K101" s="80">
        <f t="shared" si="12"/>
        <v>0</v>
      </c>
      <c r="L101" s="74">
        <f t="shared" si="13"/>
        <v>0</v>
      </c>
      <c r="M101" s="253"/>
      <c r="N101" s="75">
        <f t="shared" si="14"/>
        <v>0</v>
      </c>
      <c r="O101" s="252"/>
      <c r="P101" s="169"/>
      <c r="Q101" s="72">
        <f t="shared" si="15"/>
        <v>0</v>
      </c>
      <c r="R101" s="81">
        <f t="shared" si="16"/>
        <v>0</v>
      </c>
      <c r="S101" s="74">
        <f t="shared" si="17"/>
        <v>0</v>
      </c>
      <c r="T101" s="251"/>
      <c r="U101" s="250"/>
      <c r="V101" s="245"/>
      <c r="W101" s="245"/>
      <c r="X101" s="245"/>
      <c r="Y101" s="245"/>
      <c r="Z101" s="244"/>
      <c r="AA101" s="249"/>
      <c r="AB101" s="246"/>
      <c r="AC101" s="245"/>
      <c r="AD101" s="245"/>
      <c r="AE101" s="245"/>
      <c r="AF101" s="77"/>
      <c r="AG101" s="248"/>
      <c r="AH101" s="245"/>
      <c r="AI101" s="245"/>
      <c r="AJ101" s="245"/>
      <c r="AK101" s="245"/>
      <c r="AL101" s="245"/>
      <c r="AM101" s="247"/>
      <c r="AN101" s="246"/>
      <c r="AO101" s="245"/>
      <c r="AP101" s="245"/>
      <c r="AQ101" s="245"/>
      <c r="AR101" s="244"/>
    </row>
    <row r="102" spans="1:44" hidden="1" x14ac:dyDescent="0.25">
      <c r="A102" s="365"/>
      <c r="B102" s="256" t="s">
        <v>292</v>
      </c>
      <c r="C102" s="338"/>
      <c r="D102" s="338"/>
      <c r="E102" s="338"/>
      <c r="F102" s="338"/>
      <c r="G102" s="338"/>
      <c r="H102" s="338"/>
      <c r="I102" s="255"/>
      <c r="J102" s="254"/>
      <c r="K102" s="80">
        <f t="shared" si="12"/>
        <v>0</v>
      </c>
      <c r="L102" s="74">
        <f t="shared" si="13"/>
        <v>0</v>
      </c>
      <c r="M102" s="253"/>
      <c r="N102" s="75">
        <f t="shared" si="14"/>
        <v>0</v>
      </c>
      <c r="O102" s="252"/>
      <c r="P102" s="169"/>
      <c r="Q102" s="72">
        <f t="shared" si="15"/>
        <v>0</v>
      </c>
      <c r="R102" s="81">
        <f t="shared" si="16"/>
        <v>0</v>
      </c>
      <c r="S102" s="74">
        <f t="shared" si="17"/>
        <v>0</v>
      </c>
      <c r="T102" s="251"/>
      <c r="U102" s="250"/>
      <c r="V102" s="245"/>
      <c r="W102" s="245"/>
      <c r="X102" s="245"/>
      <c r="Y102" s="245"/>
      <c r="Z102" s="244"/>
      <c r="AA102" s="249"/>
      <c r="AB102" s="246"/>
      <c r="AC102" s="245"/>
      <c r="AD102" s="245"/>
      <c r="AE102" s="245"/>
      <c r="AF102" s="77"/>
      <c r="AG102" s="248"/>
      <c r="AH102" s="245"/>
      <c r="AI102" s="245"/>
      <c r="AJ102" s="245"/>
      <c r="AK102" s="245"/>
      <c r="AL102" s="245"/>
      <c r="AM102" s="247"/>
      <c r="AN102" s="246"/>
      <c r="AO102" s="245"/>
      <c r="AP102" s="245"/>
      <c r="AQ102" s="245"/>
      <c r="AR102" s="244"/>
    </row>
    <row r="103" spans="1:44" hidden="1" x14ac:dyDescent="0.25">
      <c r="A103" s="365"/>
      <c r="B103" s="256" t="s">
        <v>291</v>
      </c>
      <c r="C103" s="338"/>
      <c r="D103" s="338"/>
      <c r="E103" s="338"/>
      <c r="F103" s="338"/>
      <c r="G103" s="338"/>
      <c r="H103" s="338"/>
      <c r="I103" s="255"/>
      <c r="J103" s="254"/>
      <c r="K103" s="80">
        <f t="shared" si="12"/>
        <v>0</v>
      </c>
      <c r="L103" s="74">
        <f t="shared" si="13"/>
        <v>0</v>
      </c>
      <c r="M103" s="253"/>
      <c r="N103" s="75">
        <f t="shared" si="14"/>
        <v>0</v>
      </c>
      <c r="O103" s="252"/>
      <c r="P103" s="169"/>
      <c r="Q103" s="72">
        <f t="shared" si="15"/>
        <v>0</v>
      </c>
      <c r="R103" s="81">
        <f t="shared" si="16"/>
        <v>0</v>
      </c>
      <c r="S103" s="74">
        <f t="shared" si="17"/>
        <v>0</v>
      </c>
      <c r="T103" s="251"/>
      <c r="U103" s="250"/>
      <c r="V103" s="245"/>
      <c r="W103" s="245"/>
      <c r="X103" s="245"/>
      <c r="Y103" s="245"/>
      <c r="Z103" s="244"/>
      <c r="AA103" s="249"/>
      <c r="AB103" s="246"/>
      <c r="AC103" s="245"/>
      <c r="AD103" s="245"/>
      <c r="AE103" s="245"/>
      <c r="AF103" s="77"/>
      <c r="AG103" s="248"/>
      <c r="AH103" s="245"/>
      <c r="AI103" s="245"/>
      <c r="AJ103" s="245"/>
      <c r="AK103" s="245"/>
      <c r="AL103" s="245"/>
      <c r="AM103" s="247"/>
      <c r="AN103" s="246"/>
      <c r="AO103" s="245"/>
      <c r="AP103" s="245"/>
      <c r="AQ103" s="245"/>
      <c r="AR103" s="244"/>
    </row>
    <row r="104" spans="1:44" hidden="1" x14ac:dyDescent="0.25">
      <c r="A104" s="365"/>
      <c r="B104" s="256" t="s">
        <v>290</v>
      </c>
      <c r="C104" s="338"/>
      <c r="D104" s="338"/>
      <c r="E104" s="338"/>
      <c r="F104" s="338"/>
      <c r="G104" s="338"/>
      <c r="H104" s="338"/>
      <c r="I104" s="255"/>
      <c r="J104" s="254"/>
      <c r="K104" s="80">
        <f t="shared" ref="K104:K108" si="18">J104/2080</f>
        <v>0</v>
      </c>
      <c r="L104" s="74">
        <f t="shared" si="13"/>
        <v>0</v>
      </c>
      <c r="M104" s="253"/>
      <c r="N104" s="75">
        <f t="shared" ref="N104:N107" si="19">SUM(L104:M104)</f>
        <v>0</v>
      </c>
      <c r="O104" s="252"/>
      <c r="P104" s="169"/>
      <c r="Q104" s="72">
        <f t="shared" si="15"/>
        <v>0</v>
      </c>
      <c r="R104" s="81">
        <f t="shared" si="16"/>
        <v>0</v>
      </c>
      <c r="S104" s="74">
        <f t="shared" ref="S104:S107" si="20">SUM(N104,Q104,R104)</f>
        <v>0</v>
      </c>
      <c r="T104" s="251"/>
      <c r="U104" s="250"/>
      <c r="V104" s="245"/>
      <c r="W104" s="245"/>
      <c r="X104" s="245"/>
      <c r="Y104" s="245"/>
      <c r="Z104" s="244"/>
      <c r="AA104" s="249"/>
      <c r="AB104" s="246"/>
      <c r="AC104" s="245"/>
      <c r="AD104" s="245"/>
      <c r="AE104" s="245"/>
      <c r="AF104" s="77"/>
      <c r="AG104" s="248"/>
      <c r="AH104" s="245"/>
      <c r="AI104" s="245"/>
      <c r="AJ104" s="245"/>
      <c r="AK104" s="245"/>
      <c r="AL104" s="245"/>
      <c r="AM104" s="247"/>
      <c r="AN104" s="246"/>
      <c r="AO104" s="245"/>
      <c r="AP104" s="245"/>
      <c r="AQ104" s="245"/>
      <c r="AR104" s="244"/>
    </row>
    <row r="105" spans="1:44" hidden="1" x14ac:dyDescent="0.25">
      <c r="A105" s="365"/>
      <c r="B105" s="256" t="s">
        <v>289</v>
      </c>
      <c r="C105" s="338"/>
      <c r="D105" s="338"/>
      <c r="E105" s="338"/>
      <c r="F105" s="338"/>
      <c r="G105" s="338"/>
      <c r="H105" s="338"/>
      <c r="I105" s="255"/>
      <c r="J105" s="254"/>
      <c r="K105" s="80">
        <f t="shared" si="18"/>
        <v>0</v>
      </c>
      <c r="L105" s="74">
        <f t="shared" si="13"/>
        <v>0</v>
      </c>
      <c r="M105" s="253"/>
      <c r="N105" s="75">
        <f t="shared" si="19"/>
        <v>0</v>
      </c>
      <c r="O105" s="252"/>
      <c r="P105" s="169"/>
      <c r="Q105" s="72">
        <f t="shared" si="15"/>
        <v>0</v>
      </c>
      <c r="R105" s="81">
        <f t="shared" si="16"/>
        <v>0</v>
      </c>
      <c r="S105" s="74">
        <f t="shared" si="20"/>
        <v>0</v>
      </c>
      <c r="T105" s="251"/>
      <c r="U105" s="250"/>
      <c r="V105" s="245"/>
      <c r="W105" s="245"/>
      <c r="X105" s="245"/>
      <c r="Y105" s="245"/>
      <c r="Z105" s="244"/>
      <c r="AA105" s="249"/>
      <c r="AB105" s="246"/>
      <c r="AC105" s="245"/>
      <c r="AD105" s="245"/>
      <c r="AE105" s="245"/>
      <c r="AF105" s="77"/>
      <c r="AG105" s="248"/>
      <c r="AH105" s="245"/>
      <c r="AI105" s="245"/>
      <c r="AJ105" s="245"/>
      <c r="AK105" s="245"/>
      <c r="AL105" s="245"/>
      <c r="AM105" s="247"/>
      <c r="AN105" s="246"/>
      <c r="AO105" s="245"/>
      <c r="AP105" s="245"/>
      <c r="AQ105" s="245"/>
      <c r="AR105" s="244"/>
    </row>
    <row r="106" spans="1:44" hidden="1" x14ac:dyDescent="0.25">
      <c r="A106" s="365"/>
      <c r="B106" s="256" t="s">
        <v>288</v>
      </c>
      <c r="C106" s="338"/>
      <c r="D106" s="338"/>
      <c r="E106" s="338"/>
      <c r="F106" s="338"/>
      <c r="G106" s="338"/>
      <c r="H106" s="338"/>
      <c r="I106" s="255"/>
      <c r="J106" s="254"/>
      <c r="K106" s="80">
        <f t="shared" si="18"/>
        <v>0</v>
      </c>
      <c r="L106" s="74">
        <f t="shared" si="13"/>
        <v>0</v>
      </c>
      <c r="M106" s="253"/>
      <c r="N106" s="75">
        <f t="shared" si="19"/>
        <v>0</v>
      </c>
      <c r="O106" s="252"/>
      <c r="P106" s="169"/>
      <c r="Q106" s="72">
        <f t="shared" si="15"/>
        <v>0</v>
      </c>
      <c r="R106" s="81">
        <f t="shared" si="16"/>
        <v>0</v>
      </c>
      <c r="S106" s="74">
        <f t="shared" si="20"/>
        <v>0</v>
      </c>
      <c r="T106" s="251"/>
      <c r="U106" s="250"/>
      <c r="V106" s="245"/>
      <c r="W106" s="245"/>
      <c r="X106" s="245"/>
      <c r="Y106" s="245"/>
      <c r="Z106" s="244"/>
      <c r="AA106" s="249"/>
      <c r="AB106" s="246"/>
      <c r="AC106" s="245"/>
      <c r="AD106" s="245"/>
      <c r="AE106" s="245"/>
      <c r="AF106" s="77"/>
      <c r="AG106" s="248"/>
      <c r="AH106" s="245"/>
      <c r="AI106" s="245"/>
      <c r="AJ106" s="245"/>
      <c r="AK106" s="245"/>
      <c r="AL106" s="245"/>
      <c r="AM106" s="247"/>
      <c r="AN106" s="246"/>
      <c r="AO106" s="245"/>
      <c r="AP106" s="245"/>
      <c r="AQ106" s="245"/>
      <c r="AR106" s="244"/>
    </row>
    <row r="107" spans="1:44" ht="15.75" hidden="1" thickBot="1" x14ac:dyDescent="0.3">
      <c r="A107" s="365"/>
      <c r="B107" s="256" t="s">
        <v>287</v>
      </c>
      <c r="C107" s="338"/>
      <c r="D107" s="338"/>
      <c r="E107" s="338"/>
      <c r="F107" s="338"/>
      <c r="G107" s="338"/>
      <c r="H107" s="338"/>
      <c r="I107" s="255"/>
      <c r="J107" s="254"/>
      <c r="K107" s="80">
        <f t="shared" si="18"/>
        <v>0</v>
      </c>
      <c r="L107" s="74">
        <f t="shared" si="13"/>
        <v>0</v>
      </c>
      <c r="M107" s="253"/>
      <c r="N107" s="75">
        <f t="shared" si="19"/>
        <v>0</v>
      </c>
      <c r="O107" s="252"/>
      <c r="P107" s="169"/>
      <c r="Q107" s="72">
        <f t="shared" si="15"/>
        <v>0</v>
      </c>
      <c r="R107" s="81">
        <f t="shared" si="16"/>
        <v>0</v>
      </c>
      <c r="S107" s="74">
        <f t="shared" si="20"/>
        <v>0</v>
      </c>
      <c r="T107" s="251"/>
      <c r="U107" s="250"/>
      <c r="V107" s="245"/>
      <c r="W107" s="245"/>
      <c r="X107" s="245"/>
      <c r="Y107" s="245"/>
      <c r="Z107" s="244"/>
      <c r="AA107" s="249"/>
      <c r="AB107" s="246"/>
      <c r="AC107" s="245"/>
      <c r="AD107" s="245"/>
      <c r="AE107" s="245"/>
      <c r="AF107" s="77"/>
      <c r="AG107" s="248"/>
      <c r="AH107" s="245"/>
      <c r="AI107" s="245"/>
      <c r="AJ107" s="245"/>
      <c r="AK107" s="245"/>
      <c r="AL107" s="245"/>
      <c r="AM107" s="247"/>
      <c r="AN107" s="246"/>
      <c r="AO107" s="245"/>
      <c r="AP107" s="245"/>
      <c r="AQ107" s="245"/>
      <c r="AR107" s="244"/>
    </row>
    <row r="108" spans="1:44" ht="21" customHeight="1" thickBot="1" x14ac:dyDescent="0.3">
      <c r="A108" s="378"/>
      <c r="B108" s="15" t="s">
        <v>38</v>
      </c>
      <c r="C108" s="17"/>
      <c r="D108" s="17"/>
      <c r="E108" s="17"/>
      <c r="F108" s="17"/>
      <c r="G108" s="17"/>
      <c r="H108" s="17"/>
      <c r="I108" s="243">
        <f>IF(L108&gt;0,L108/J108,0)</f>
        <v>0</v>
      </c>
      <c r="J108" s="242">
        <f>SUM(J8:J107)</f>
        <v>0</v>
      </c>
      <c r="K108" s="241">
        <f t="shared" si="18"/>
        <v>0</v>
      </c>
      <c r="L108" s="236">
        <f>SUM(L8:L107)</f>
        <v>0</v>
      </c>
      <c r="M108" s="236">
        <f>SUM(M8:M107)</f>
        <v>0</v>
      </c>
      <c r="N108" s="240">
        <f>SUM(N8:N107)</f>
        <v>0</v>
      </c>
      <c r="O108" s="239" t="str">
        <f>IFERROR(ABS(Q108)/L108,"")</f>
        <v/>
      </c>
      <c r="P108" s="238" t="str">
        <f>IFERROR(ABS(R108/M108),"")</f>
        <v/>
      </c>
      <c r="Q108" s="237">
        <f>SUM(Q8:Q107)</f>
        <v>0</v>
      </c>
      <c r="R108" s="237">
        <f>SUM(R8:R107)</f>
        <v>0</v>
      </c>
      <c r="S108" s="236">
        <f>SUM(S8:S107)</f>
        <v>0</v>
      </c>
      <c r="T108" s="235"/>
      <c r="U108" s="234"/>
      <c r="V108" s="228"/>
      <c r="W108" s="228"/>
      <c r="X108" s="228"/>
      <c r="Y108" s="228"/>
      <c r="Z108" s="227"/>
      <c r="AA108" s="233"/>
      <c r="AB108" s="229"/>
      <c r="AC108" s="228"/>
      <c r="AD108" s="228"/>
      <c r="AE108" s="228"/>
      <c r="AF108" s="232"/>
      <c r="AG108" s="231"/>
      <c r="AH108" s="228"/>
      <c r="AI108" s="228"/>
      <c r="AJ108" s="228"/>
      <c r="AK108" s="228"/>
      <c r="AL108" s="228"/>
      <c r="AM108" s="230"/>
      <c r="AN108" s="229"/>
      <c r="AO108" s="228"/>
      <c r="AP108" s="228"/>
      <c r="AQ108" s="228"/>
      <c r="AR108" s="227"/>
    </row>
    <row r="109" spans="1:44" x14ac:dyDescent="0.25">
      <c r="A109" s="364" t="s">
        <v>85</v>
      </c>
      <c r="B109" s="7" t="s">
        <v>401</v>
      </c>
      <c r="C109" s="338"/>
      <c r="D109" s="338"/>
      <c r="E109" s="338"/>
      <c r="F109" s="338"/>
      <c r="G109" s="338"/>
      <c r="H109" s="338"/>
      <c r="I109" s="226"/>
      <c r="J109" s="18"/>
      <c r="K109" s="18"/>
      <c r="L109" s="18"/>
      <c r="M109" s="18"/>
      <c r="N109" s="18"/>
      <c r="O109" s="18"/>
      <c r="P109" s="18"/>
      <c r="Q109" s="18"/>
      <c r="R109" s="18"/>
      <c r="S109" s="18"/>
      <c r="T109" s="78"/>
      <c r="U109" s="212">
        <v>0</v>
      </c>
      <c r="V109" s="225">
        <v>0</v>
      </c>
      <c r="W109" s="224">
        <f t="shared" ref="W109:W172" si="21">V109/2080</f>
        <v>0</v>
      </c>
      <c r="X109" s="183">
        <f t="shared" ref="X109:X140" si="22">U109*V109</f>
        <v>0</v>
      </c>
      <c r="Y109" s="223">
        <v>0</v>
      </c>
      <c r="Z109" s="222">
        <f t="shared" ref="Z109:Z172" si="23">SUM(X109:Y109)</f>
        <v>0</v>
      </c>
      <c r="AA109" s="187"/>
      <c r="AB109" s="187"/>
      <c r="AC109" s="207">
        <f t="shared" ref="AC109:AC140" si="24">-(AA109*X109)</f>
        <v>0</v>
      </c>
      <c r="AD109" s="206">
        <f t="shared" ref="AD109:AD140" si="25">-(AB109*Y109)</f>
        <v>0</v>
      </c>
      <c r="AE109" s="206">
        <f t="shared" ref="AE109:AE140" si="26">SUM(Z109,AC109,AD109)</f>
        <v>0</v>
      </c>
      <c r="AF109" s="213"/>
      <c r="AG109" s="212">
        <v>0</v>
      </c>
      <c r="AH109" s="211">
        <v>0</v>
      </c>
      <c r="AI109" s="210">
        <f t="shared" ref="AI109:AI172" si="27">AH109/2080</f>
        <v>0</v>
      </c>
      <c r="AJ109" s="207">
        <f t="shared" ref="AJ109:AJ140" si="28">AG109*AH109</f>
        <v>0</v>
      </c>
      <c r="AK109" s="200"/>
      <c r="AL109" s="208">
        <f t="shared" ref="AL109:AL140" si="29">SUM(AJ109:AK109)</f>
        <v>0</v>
      </c>
      <c r="AM109" s="221"/>
      <c r="AN109" s="176"/>
      <c r="AO109" s="207">
        <f t="shared" ref="AO109:AO140" si="30">-(AM109*AJ109)</f>
        <v>0</v>
      </c>
      <c r="AP109" s="206">
        <f t="shared" ref="AP109:AP140" si="31">-(AN109*AK109)</f>
        <v>0</v>
      </c>
      <c r="AQ109" s="206">
        <f t="shared" ref="AQ109:AQ140" si="32">SUM(AL109,AO109:AP109)</f>
        <v>0</v>
      </c>
      <c r="AR109" s="220"/>
    </row>
    <row r="110" spans="1:44" x14ac:dyDescent="0.25">
      <c r="A110" s="365"/>
      <c r="B110" s="7" t="s">
        <v>84</v>
      </c>
      <c r="C110" s="338"/>
      <c r="D110" s="338"/>
      <c r="E110" s="338"/>
      <c r="F110" s="338"/>
      <c r="G110" s="338"/>
      <c r="H110" s="338"/>
      <c r="I110" s="163"/>
      <c r="J110" s="18"/>
      <c r="K110" s="18"/>
      <c r="L110" s="18"/>
      <c r="M110" s="18"/>
      <c r="N110" s="18"/>
      <c r="O110" s="18"/>
      <c r="P110" s="18"/>
      <c r="Q110" s="18"/>
      <c r="R110" s="18"/>
      <c r="S110" s="18"/>
      <c r="T110" s="78"/>
      <c r="U110" s="212">
        <v>0</v>
      </c>
      <c r="V110" s="174">
        <v>0</v>
      </c>
      <c r="W110" s="173">
        <f t="shared" si="21"/>
        <v>0</v>
      </c>
      <c r="X110" s="168">
        <f t="shared" si="22"/>
        <v>0</v>
      </c>
      <c r="Y110" s="219">
        <v>0</v>
      </c>
      <c r="Z110" s="218">
        <f t="shared" si="23"/>
        <v>0</v>
      </c>
      <c r="AA110" s="187"/>
      <c r="AB110" s="187"/>
      <c r="AC110" s="207">
        <f t="shared" si="24"/>
        <v>0</v>
      </c>
      <c r="AD110" s="206">
        <f t="shared" si="25"/>
        <v>0</v>
      </c>
      <c r="AE110" s="206">
        <f t="shared" si="26"/>
        <v>0</v>
      </c>
      <c r="AF110" s="213"/>
      <c r="AG110" s="212">
        <v>0</v>
      </c>
      <c r="AH110" s="211">
        <v>0</v>
      </c>
      <c r="AI110" s="210">
        <f t="shared" si="27"/>
        <v>0</v>
      </c>
      <c r="AJ110" s="207">
        <f t="shared" si="28"/>
        <v>0</v>
      </c>
      <c r="AK110" s="200"/>
      <c r="AL110" s="208">
        <f t="shared" si="29"/>
        <v>0</v>
      </c>
      <c r="AM110" s="187"/>
      <c r="AN110" s="176"/>
      <c r="AO110" s="207">
        <f t="shared" si="30"/>
        <v>0</v>
      </c>
      <c r="AP110" s="206">
        <f t="shared" si="31"/>
        <v>0</v>
      </c>
      <c r="AQ110" s="206">
        <f t="shared" si="32"/>
        <v>0</v>
      </c>
      <c r="AR110" s="181"/>
    </row>
    <row r="111" spans="1:44" x14ac:dyDescent="0.25">
      <c r="A111" s="365"/>
      <c r="B111" s="7" t="s">
        <v>398</v>
      </c>
      <c r="C111" s="338"/>
      <c r="D111" s="338"/>
      <c r="E111" s="338"/>
      <c r="F111" s="338"/>
      <c r="G111" s="338"/>
      <c r="H111" s="338"/>
      <c r="I111" s="163"/>
      <c r="J111" s="18"/>
      <c r="K111" s="18"/>
      <c r="L111" s="18"/>
      <c r="M111" s="18"/>
      <c r="N111" s="18"/>
      <c r="O111" s="18"/>
      <c r="P111" s="18"/>
      <c r="Q111" s="18"/>
      <c r="R111" s="18"/>
      <c r="S111" s="18"/>
      <c r="T111" s="78"/>
      <c r="U111" s="212">
        <v>0</v>
      </c>
      <c r="V111" s="174">
        <v>0</v>
      </c>
      <c r="W111" s="173">
        <f t="shared" si="21"/>
        <v>0</v>
      </c>
      <c r="X111" s="168">
        <f t="shared" si="22"/>
        <v>0</v>
      </c>
      <c r="Y111" s="219">
        <v>0</v>
      </c>
      <c r="Z111" s="218">
        <f t="shared" si="23"/>
        <v>0</v>
      </c>
      <c r="AA111" s="187"/>
      <c r="AB111" s="187"/>
      <c r="AC111" s="207">
        <f t="shared" si="24"/>
        <v>0</v>
      </c>
      <c r="AD111" s="206">
        <f t="shared" si="25"/>
        <v>0</v>
      </c>
      <c r="AE111" s="206">
        <f t="shared" si="26"/>
        <v>0</v>
      </c>
      <c r="AF111" s="213"/>
      <c r="AG111" s="212">
        <v>0</v>
      </c>
      <c r="AH111" s="211">
        <v>0</v>
      </c>
      <c r="AI111" s="210">
        <f t="shared" si="27"/>
        <v>0</v>
      </c>
      <c r="AJ111" s="207">
        <f t="shared" si="28"/>
        <v>0</v>
      </c>
      <c r="AK111" s="200"/>
      <c r="AL111" s="208">
        <f t="shared" si="29"/>
        <v>0</v>
      </c>
      <c r="AM111" s="187"/>
      <c r="AN111" s="176"/>
      <c r="AO111" s="207">
        <f t="shared" si="30"/>
        <v>0</v>
      </c>
      <c r="AP111" s="206">
        <f t="shared" si="31"/>
        <v>0</v>
      </c>
      <c r="AQ111" s="206">
        <f t="shared" si="32"/>
        <v>0</v>
      </c>
      <c r="AR111" s="181"/>
    </row>
    <row r="112" spans="1:44" ht="15.75" customHeight="1" x14ac:dyDescent="0.25">
      <c r="A112" s="365"/>
      <c r="B112" s="256" t="s">
        <v>87</v>
      </c>
      <c r="C112" s="338"/>
      <c r="D112" s="338"/>
      <c r="E112" s="338"/>
      <c r="F112" s="338"/>
      <c r="G112" s="338"/>
      <c r="H112" s="338"/>
      <c r="I112" s="163"/>
      <c r="J112" s="18"/>
      <c r="K112" s="18"/>
      <c r="L112" s="18"/>
      <c r="M112" s="18"/>
      <c r="N112" s="18"/>
      <c r="O112" s="18"/>
      <c r="P112" s="18"/>
      <c r="Q112" s="18"/>
      <c r="R112" s="18"/>
      <c r="S112" s="18"/>
      <c r="T112" s="78"/>
      <c r="U112" s="212">
        <v>0</v>
      </c>
      <c r="V112" s="174">
        <v>0</v>
      </c>
      <c r="W112" s="173">
        <f t="shared" si="21"/>
        <v>0</v>
      </c>
      <c r="X112" s="168">
        <f t="shared" si="22"/>
        <v>0</v>
      </c>
      <c r="Y112" s="219">
        <v>0</v>
      </c>
      <c r="Z112" s="218">
        <f t="shared" si="23"/>
        <v>0</v>
      </c>
      <c r="AA112" s="187"/>
      <c r="AB112" s="187"/>
      <c r="AC112" s="207">
        <f t="shared" si="24"/>
        <v>0</v>
      </c>
      <c r="AD112" s="206">
        <f t="shared" si="25"/>
        <v>0</v>
      </c>
      <c r="AE112" s="206">
        <f t="shared" si="26"/>
        <v>0</v>
      </c>
      <c r="AF112" s="213"/>
      <c r="AG112" s="212">
        <v>0</v>
      </c>
      <c r="AH112" s="211">
        <v>0</v>
      </c>
      <c r="AI112" s="210">
        <f t="shared" si="27"/>
        <v>0</v>
      </c>
      <c r="AJ112" s="207">
        <f t="shared" si="28"/>
        <v>0</v>
      </c>
      <c r="AK112" s="200"/>
      <c r="AL112" s="208">
        <f t="shared" si="29"/>
        <v>0</v>
      </c>
      <c r="AM112" s="187"/>
      <c r="AN112" s="176"/>
      <c r="AO112" s="207">
        <f t="shared" si="30"/>
        <v>0</v>
      </c>
      <c r="AP112" s="206">
        <f t="shared" si="31"/>
        <v>0</v>
      </c>
      <c r="AQ112" s="206">
        <f t="shared" si="32"/>
        <v>0</v>
      </c>
      <c r="AR112" s="181"/>
    </row>
    <row r="113" spans="1:44" hidden="1" x14ac:dyDescent="0.25">
      <c r="A113" s="365"/>
      <c r="B113" s="256" t="s">
        <v>286</v>
      </c>
      <c r="C113" s="338"/>
      <c r="D113" s="338"/>
      <c r="E113" s="338"/>
      <c r="F113" s="338"/>
      <c r="G113" s="338"/>
      <c r="H113" s="338"/>
      <c r="I113" s="163"/>
      <c r="J113" s="18"/>
      <c r="K113" s="18"/>
      <c r="L113" s="18"/>
      <c r="M113" s="18"/>
      <c r="N113" s="18"/>
      <c r="O113" s="18"/>
      <c r="P113" s="18"/>
      <c r="Q113" s="18"/>
      <c r="R113" s="18"/>
      <c r="S113" s="18"/>
      <c r="T113" s="78"/>
      <c r="U113" s="212">
        <v>0</v>
      </c>
      <c r="V113" s="174"/>
      <c r="W113" s="173">
        <f t="shared" si="21"/>
        <v>0</v>
      </c>
      <c r="X113" s="168">
        <f t="shared" si="22"/>
        <v>0</v>
      </c>
      <c r="Y113" s="219">
        <v>0</v>
      </c>
      <c r="Z113" s="218">
        <f t="shared" si="23"/>
        <v>0</v>
      </c>
      <c r="AA113" s="187"/>
      <c r="AB113" s="187"/>
      <c r="AC113" s="207">
        <f t="shared" si="24"/>
        <v>0</v>
      </c>
      <c r="AD113" s="206">
        <f t="shared" si="25"/>
        <v>0</v>
      </c>
      <c r="AE113" s="206">
        <f t="shared" si="26"/>
        <v>0</v>
      </c>
      <c r="AF113" s="213"/>
      <c r="AG113" s="212">
        <v>0</v>
      </c>
      <c r="AH113" s="211">
        <v>0</v>
      </c>
      <c r="AI113" s="210">
        <f t="shared" si="27"/>
        <v>0</v>
      </c>
      <c r="AJ113" s="207">
        <f t="shared" si="28"/>
        <v>0</v>
      </c>
      <c r="AK113" s="209"/>
      <c r="AL113" s="208">
        <f t="shared" si="29"/>
        <v>0</v>
      </c>
      <c r="AM113" s="187"/>
      <c r="AN113" s="176"/>
      <c r="AO113" s="207">
        <f t="shared" si="30"/>
        <v>0</v>
      </c>
      <c r="AP113" s="206">
        <f t="shared" si="31"/>
        <v>0</v>
      </c>
      <c r="AQ113" s="206">
        <f t="shared" si="32"/>
        <v>0</v>
      </c>
      <c r="AR113" s="181"/>
    </row>
    <row r="114" spans="1:44" hidden="1" x14ac:dyDescent="0.25">
      <c r="A114" s="365"/>
      <c r="B114" s="256" t="s">
        <v>285</v>
      </c>
      <c r="C114" s="338"/>
      <c r="D114" s="338"/>
      <c r="E114" s="338"/>
      <c r="F114" s="338"/>
      <c r="G114" s="338"/>
      <c r="H114" s="338"/>
      <c r="I114" s="163"/>
      <c r="J114" s="18"/>
      <c r="K114" s="18"/>
      <c r="L114" s="18"/>
      <c r="M114" s="18"/>
      <c r="N114" s="18"/>
      <c r="O114" s="18"/>
      <c r="P114" s="18"/>
      <c r="Q114" s="18"/>
      <c r="R114" s="18"/>
      <c r="S114" s="18"/>
      <c r="T114" s="78"/>
      <c r="U114" s="212">
        <v>0</v>
      </c>
      <c r="V114" s="174"/>
      <c r="W114" s="173">
        <f t="shared" si="21"/>
        <v>0</v>
      </c>
      <c r="X114" s="168">
        <f t="shared" si="22"/>
        <v>0</v>
      </c>
      <c r="Y114" s="219">
        <v>0</v>
      </c>
      <c r="Z114" s="218">
        <f t="shared" si="23"/>
        <v>0</v>
      </c>
      <c r="AA114" s="187"/>
      <c r="AB114" s="187"/>
      <c r="AC114" s="207">
        <f t="shared" si="24"/>
        <v>0</v>
      </c>
      <c r="AD114" s="206">
        <f t="shared" si="25"/>
        <v>0</v>
      </c>
      <c r="AE114" s="206">
        <f t="shared" si="26"/>
        <v>0</v>
      </c>
      <c r="AF114" s="213"/>
      <c r="AG114" s="212">
        <v>0</v>
      </c>
      <c r="AH114" s="211">
        <v>0</v>
      </c>
      <c r="AI114" s="210">
        <f t="shared" si="27"/>
        <v>0</v>
      </c>
      <c r="AJ114" s="207">
        <f t="shared" si="28"/>
        <v>0</v>
      </c>
      <c r="AK114" s="209"/>
      <c r="AL114" s="208">
        <f t="shared" si="29"/>
        <v>0</v>
      </c>
      <c r="AM114" s="187"/>
      <c r="AN114" s="176"/>
      <c r="AO114" s="207">
        <f t="shared" si="30"/>
        <v>0</v>
      </c>
      <c r="AP114" s="206">
        <f t="shared" si="31"/>
        <v>0</v>
      </c>
      <c r="AQ114" s="206">
        <f t="shared" si="32"/>
        <v>0</v>
      </c>
      <c r="AR114" s="181"/>
    </row>
    <row r="115" spans="1:44" hidden="1" x14ac:dyDescent="0.25">
      <c r="A115" s="365"/>
      <c r="B115" s="256" t="s">
        <v>284</v>
      </c>
      <c r="C115" s="338"/>
      <c r="D115" s="338"/>
      <c r="E115" s="338"/>
      <c r="F115" s="338"/>
      <c r="G115" s="338"/>
      <c r="H115" s="338"/>
      <c r="I115" s="163"/>
      <c r="J115" s="18"/>
      <c r="K115" s="18"/>
      <c r="L115" s="18"/>
      <c r="M115" s="18"/>
      <c r="N115" s="18"/>
      <c r="O115" s="18"/>
      <c r="P115" s="18"/>
      <c r="Q115" s="18"/>
      <c r="R115" s="18"/>
      <c r="S115" s="18"/>
      <c r="T115" s="78"/>
      <c r="U115" s="212">
        <v>0</v>
      </c>
      <c r="V115" s="174"/>
      <c r="W115" s="173">
        <f t="shared" si="21"/>
        <v>0</v>
      </c>
      <c r="X115" s="168">
        <f t="shared" si="22"/>
        <v>0</v>
      </c>
      <c r="Y115" s="219">
        <v>0</v>
      </c>
      <c r="Z115" s="218">
        <f t="shared" si="23"/>
        <v>0</v>
      </c>
      <c r="AA115" s="187"/>
      <c r="AB115" s="187"/>
      <c r="AC115" s="207">
        <f t="shared" si="24"/>
        <v>0</v>
      </c>
      <c r="AD115" s="206">
        <f t="shared" si="25"/>
        <v>0</v>
      </c>
      <c r="AE115" s="206">
        <f t="shared" si="26"/>
        <v>0</v>
      </c>
      <c r="AF115" s="213"/>
      <c r="AG115" s="212">
        <v>0</v>
      </c>
      <c r="AH115" s="211">
        <v>0</v>
      </c>
      <c r="AI115" s="210">
        <f t="shared" si="27"/>
        <v>0</v>
      </c>
      <c r="AJ115" s="207">
        <f t="shared" si="28"/>
        <v>0</v>
      </c>
      <c r="AK115" s="209"/>
      <c r="AL115" s="208">
        <f t="shared" si="29"/>
        <v>0</v>
      </c>
      <c r="AM115" s="187"/>
      <c r="AN115" s="176"/>
      <c r="AO115" s="207">
        <f t="shared" si="30"/>
        <v>0</v>
      </c>
      <c r="AP115" s="206">
        <f t="shared" si="31"/>
        <v>0</v>
      </c>
      <c r="AQ115" s="206">
        <f t="shared" si="32"/>
        <v>0</v>
      </c>
      <c r="AR115" s="181"/>
    </row>
    <row r="116" spans="1:44" hidden="1" x14ac:dyDescent="0.25">
      <c r="A116" s="365"/>
      <c r="B116" s="256" t="s">
        <v>283</v>
      </c>
      <c r="C116" s="338"/>
      <c r="D116" s="338"/>
      <c r="E116" s="338"/>
      <c r="F116" s="338"/>
      <c r="G116" s="338"/>
      <c r="H116" s="338"/>
      <c r="I116" s="163"/>
      <c r="J116" s="18"/>
      <c r="K116" s="18"/>
      <c r="L116" s="18"/>
      <c r="M116" s="18"/>
      <c r="N116" s="18"/>
      <c r="O116" s="18"/>
      <c r="P116" s="18"/>
      <c r="Q116" s="18"/>
      <c r="R116" s="18"/>
      <c r="S116" s="18"/>
      <c r="T116" s="78"/>
      <c r="U116" s="212">
        <v>0</v>
      </c>
      <c r="V116" s="174"/>
      <c r="W116" s="173">
        <f t="shared" si="21"/>
        <v>0</v>
      </c>
      <c r="X116" s="168">
        <f t="shared" si="22"/>
        <v>0</v>
      </c>
      <c r="Y116" s="219">
        <v>0</v>
      </c>
      <c r="Z116" s="218">
        <f t="shared" si="23"/>
        <v>0</v>
      </c>
      <c r="AA116" s="187"/>
      <c r="AB116" s="187"/>
      <c r="AC116" s="207">
        <f t="shared" si="24"/>
        <v>0</v>
      </c>
      <c r="AD116" s="206">
        <f t="shared" si="25"/>
        <v>0</v>
      </c>
      <c r="AE116" s="206">
        <f t="shared" si="26"/>
        <v>0</v>
      </c>
      <c r="AF116" s="213"/>
      <c r="AG116" s="212">
        <v>0</v>
      </c>
      <c r="AH116" s="211">
        <v>0</v>
      </c>
      <c r="AI116" s="210">
        <f t="shared" si="27"/>
        <v>0</v>
      </c>
      <c r="AJ116" s="207">
        <f t="shared" si="28"/>
        <v>0</v>
      </c>
      <c r="AK116" s="209"/>
      <c r="AL116" s="208">
        <f t="shared" si="29"/>
        <v>0</v>
      </c>
      <c r="AM116" s="187"/>
      <c r="AN116" s="176"/>
      <c r="AO116" s="207">
        <f t="shared" si="30"/>
        <v>0</v>
      </c>
      <c r="AP116" s="206">
        <f t="shared" si="31"/>
        <v>0</v>
      </c>
      <c r="AQ116" s="206">
        <f t="shared" si="32"/>
        <v>0</v>
      </c>
      <c r="AR116" s="181"/>
    </row>
    <row r="117" spans="1:44" hidden="1" x14ac:dyDescent="0.25">
      <c r="A117" s="365"/>
      <c r="B117" s="256" t="s">
        <v>282</v>
      </c>
      <c r="C117" s="338"/>
      <c r="D117" s="338"/>
      <c r="E117" s="338"/>
      <c r="F117" s="338"/>
      <c r="G117" s="338"/>
      <c r="H117" s="338"/>
      <c r="I117" s="163"/>
      <c r="J117" s="18"/>
      <c r="K117" s="18"/>
      <c r="L117" s="18"/>
      <c r="M117" s="18"/>
      <c r="N117" s="18"/>
      <c r="O117" s="18"/>
      <c r="P117" s="18"/>
      <c r="Q117" s="18"/>
      <c r="R117" s="18"/>
      <c r="S117" s="18"/>
      <c r="T117" s="78"/>
      <c r="U117" s="212">
        <v>0</v>
      </c>
      <c r="V117" s="174"/>
      <c r="W117" s="173">
        <f t="shared" si="21"/>
        <v>0</v>
      </c>
      <c r="X117" s="168">
        <f t="shared" si="22"/>
        <v>0</v>
      </c>
      <c r="Y117" s="219">
        <v>0</v>
      </c>
      <c r="Z117" s="218">
        <f t="shared" si="23"/>
        <v>0</v>
      </c>
      <c r="AA117" s="187"/>
      <c r="AB117" s="187"/>
      <c r="AC117" s="207">
        <f t="shared" si="24"/>
        <v>0</v>
      </c>
      <c r="AD117" s="206">
        <f t="shared" si="25"/>
        <v>0</v>
      </c>
      <c r="AE117" s="206">
        <f t="shared" si="26"/>
        <v>0</v>
      </c>
      <c r="AF117" s="213"/>
      <c r="AG117" s="212">
        <v>0</v>
      </c>
      <c r="AH117" s="211">
        <v>0</v>
      </c>
      <c r="AI117" s="210">
        <f t="shared" si="27"/>
        <v>0</v>
      </c>
      <c r="AJ117" s="207">
        <f t="shared" si="28"/>
        <v>0</v>
      </c>
      <c r="AK117" s="209"/>
      <c r="AL117" s="208">
        <f t="shared" si="29"/>
        <v>0</v>
      </c>
      <c r="AM117" s="187"/>
      <c r="AN117" s="176"/>
      <c r="AO117" s="207">
        <f t="shared" si="30"/>
        <v>0</v>
      </c>
      <c r="AP117" s="206">
        <f t="shared" si="31"/>
        <v>0</v>
      </c>
      <c r="AQ117" s="206">
        <f t="shared" si="32"/>
        <v>0</v>
      </c>
      <c r="AR117" s="181"/>
    </row>
    <row r="118" spans="1:44" hidden="1" x14ac:dyDescent="0.25">
      <c r="A118" s="365"/>
      <c r="B118" s="256" t="s">
        <v>281</v>
      </c>
      <c r="C118" s="338"/>
      <c r="D118" s="338"/>
      <c r="E118" s="338"/>
      <c r="F118" s="338"/>
      <c r="G118" s="338"/>
      <c r="H118" s="338"/>
      <c r="I118" s="163"/>
      <c r="J118" s="18"/>
      <c r="K118" s="18"/>
      <c r="L118" s="18"/>
      <c r="M118" s="18"/>
      <c r="N118" s="18"/>
      <c r="O118" s="18"/>
      <c r="P118" s="18"/>
      <c r="Q118" s="18"/>
      <c r="R118" s="18"/>
      <c r="S118" s="18"/>
      <c r="T118" s="78"/>
      <c r="U118" s="212">
        <v>0</v>
      </c>
      <c r="V118" s="174"/>
      <c r="W118" s="173">
        <f t="shared" si="21"/>
        <v>0</v>
      </c>
      <c r="X118" s="168">
        <f t="shared" si="22"/>
        <v>0</v>
      </c>
      <c r="Y118" s="219">
        <v>0</v>
      </c>
      <c r="Z118" s="218">
        <f t="shared" si="23"/>
        <v>0</v>
      </c>
      <c r="AA118" s="187"/>
      <c r="AB118" s="187"/>
      <c r="AC118" s="207">
        <f t="shared" si="24"/>
        <v>0</v>
      </c>
      <c r="AD118" s="206">
        <f t="shared" si="25"/>
        <v>0</v>
      </c>
      <c r="AE118" s="206">
        <f t="shared" si="26"/>
        <v>0</v>
      </c>
      <c r="AF118" s="213"/>
      <c r="AG118" s="212">
        <v>0</v>
      </c>
      <c r="AH118" s="211">
        <v>0</v>
      </c>
      <c r="AI118" s="210">
        <f t="shared" si="27"/>
        <v>0</v>
      </c>
      <c r="AJ118" s="207">
        <f t="shared" si="28"/>
        <v>0</v>
      </c>
      <c r="AK118" s="209"/>
      <c r="AL118" s="208">
        <f t="shared" si="29"/>
        <v>0</v>
      </c>
      <c r="AM118" s="187"/>
      <c r="AN118" s="176"/>
      <c r="AO118" s="207">
        <f t="shared" si="30"/>
        <v>0</v>
      </c>
      <c r="AP118" s="206">
        <f t="shared" si="31"/>
        <v>0</v>
      </c>
      <c r="AQ118" s="206">
        <f t="shared" si="32"/>
        <v>0</v>
      </c>
      <c r="AR118" s="181"/>
    </row>
    <row r="119" spans="1:44" hidden="1" x14ac:dyDescent="0.25">
      <c r="A119" s="365"/>
      <c r="B119" s="256" t="s">
        <v>280</v>
      </c>
      <c r="C119" s="338"/>
      <c r="D119" s="338"/>
      <c r="E119" s="338"/>
      <c r="F119" s="338"/>
      <c r="G119" s="338"/>
      <c r="H119" s="338"/>
      <c r="I119" s="163"/>
      <c r="J119" s="18"/>
      <c r="K119" s="18"/>
      <c r="L119" s="18"/>
      <c r="M119" s="18"/>
      <c r="N119" s="18"/>
      <c r="O119" s="18"/>
      <c r="P119" s="18"/>
      <c r="Q119" s="18"/>
      <c r="R119" s="18"/>
      <c r="S119" s="18"/>
      <c r="T119" s="78"/>
      <c r="U119" s="212">
        <v>0</v>
      </c>
      <c r="V119" s="174"/>
      <c r="W119" s="173">
        <f t="shared" si="21"/>
        <v>0</v>
      </c>
      <c r="X119" s="168">
        <f t="shared" si="22"/>
        <v>0</v>
      </c>
      <c r="Y119" s="219">
        <v>0</v>
      </c>
      <c r="Z119" s="218">
        <f t="shared" si="23"/>
        <v>0</v>
      </c>
      <c r="AA119" s="187"/>
      <c r="AB119" s="187"/>
      <c r="AC119" s="207">
        <f t="shared" si="24"/>
        <v>0</v>
      </c>
      <c r="AD119" s="206">
        <f t="shared" si="25"/>
        <v>0</v>
      </c>
      <c r="AE119" s="206">
        <f t="shared" si="26"/>
        <v>0</v>
      </c>
      <c r="AF119" s="213"/>
      <c r="AG119" s="212">
        <v>0</v>
      </c>
      <c r="AH119" s="211">
        <v>0</v>
      </c>
      <c r="AI119" s="210">
        <f t="shared" si="27"/>
        <v>0</v>
      </c>
      <c r="AJ119" s="207">
        <f t="shared" si="28"/>
        <v>0</v>
      </c>
      <c r="AK119" s="209"/>
      <c r="AL119" s="208">
        <f t="shared" si="29"/>
        <v>0</v>
      </c>
      <c r="AM119" s="187"/>
      <c r="AN119" s="176"/>
      <c r="AO119" s="207">
        <f t="shared" si="30"/>
        <v>0</v>
      </c>
      <c r="AP119" s="206">
        <f t="shared" si="31"/>
        <v>0</v>
      </c>
      <c r="AQ119" s="206">
        <f t="shared" si="32"/>
        <v>0</v>
      </c>
      <c r="AR119" s="181"/>
    </row>
    <row r="120" spans="1:44" hidden="1" x14ac:dyDescent="0.25">
      <c r="A120" s="365"/>
      <c r="B120" s="256" t="s">
        <v>279</v>
      </c>
      <c r="C120" s="338"/>
      <c r="D120" s="338"/>
      <c r="E120" s="338"/>
      <c r="F120" s="338"/>
      <c r="G120" s="338"/>
      <c r="H120" s="338"/>
      <c r="I120" s="163"/>
      <c r="J120" s="18"/>
      <c r="K120" s="18"/>
      <c r="L120" s="18"/>
      <c r="M120" s="18"/>
      <c r="N120" s="18"/>
      <c r="O120" s="18"/>
      <c r="P120" s="18"/>
      <c r="Q120" s="18"/>
      <c r="R120" s="18"/>
      <c r="S120" s="18"/>
      <c r="T120" s="78"/>
      <c r="U120" s="212">
        <v>0</v>
      </c>
      <c r="V120" s="174"/>
      <c r="W120" s="173">
        <f t="shared" si="21"/>
        <v>0</v>
      </c>
      <c r="X120" s="168">
        <f t="shared" si="22"/>
        <v>0</v>
      </c>
      <c r="Y120" s="219">
        <v>0</v>
      </c>
      <c r="Z120" s="218">
        <f t="shared" si="23"/>
        <v>0</v>
      </c>
      <c r="AA120" s="187"/>
      <c r="AB120" s="187"/>
      <c r="AC120" s="207">
        <f t="shared" si="24"/>
        <v>0</v>
      </c>
      <c r="AD120" s="206">
        <f t="shared" si="25"/>
        <v>0</v>
      </c>
      <c r="AE120" s="206">
        <f t="shared" si="26"/>
        <v>0</v>
      </c>
      <c r="AF120" s="213"/>
      <c r="AG120" s="212">
        <v>0</v>
      </c>
      <c r="AH120" s="211">
        <v>0</v>
      </c>
      <c r="AI120" s="210">
        <f t="shared" si="27"/>
        <v>0</v>
      </c>
      <c r="AJ120" s="207">
        <f t="shared" si="28"/>
        <v>0</v>
      </c>
      <c r="AK120" s="209"/>
      <c r="AL120" s="208">
        <f t="shared" si="29"/>
        <v>0</v>
      </c>
      <c r="AM120" s="187"/>
      <c r="AN120" s="176"/>
      <c r="AO120" s="207">
        <f t="shared" si="30"/>
        <v>0</v>
      </c>
      <c r="AP120" s="206">
        <f t="shared" si="31"/>
        <v>0</v>
      </c>
      <c r="AQ120" s="206">
        <f t="shared" si="32"/>
        <v>0</v>
      </c>
      <c r="AR120" s="181"/>
    </row>
    <row r="121" spans="1:44" hidden="1" x14ac:dyDescent="0.25">
      <c r="A121" s="365"/>
      <c r="B121" s="256" t="s">
        <v>278</v>
      </c>
      <c r="C121" s="338"/>
      <c r="D121" s="338"/>
      <c r="E121" s="338"/>
      <c r="F121" s="338"/>
      <c r="G121" s="338"/>
      <c r="H121" s="338"/>
      <c r="I121" s="163"/>
      <c r="J121" s="18"/>
      <c r="K121" s="18"/>
      <c r="L121" s="18"/>
      <c r="M121" s="18"/>
      <c r="N121" s="18"/>
      <c r="O121" s="18"/>
      <c r="P121" s="18"/>
      <c r="Q121" s="18"/>
      <c r="R121" s="18"/>
      <c r="S121" s="18"/>
      <c r="T121" s="78"/>
      <c r="U121" s="212">
        <v>0</v>
      </c>
      <c r="V121" s="174"/>
      <c r="W121" s="173">
        <f t="shared" si="21"/>
        <v>0</v>
      </c>
      <c r="X121" s="168">
        <f t="shared" si="22"/>
        <v>0</v>
      </c>
      <c r="Y121" s="219">
        <v>0</v>
      </c>
      <c r="Z121" s="218">
        <f t="shared" si="23"/>
        <v>0</v>
      </c>
      <c r="AA121" s="187"/>
      <c r="AB121" s="187"/>
      <c r="AC121" s="207">
        <f t="shared" si="24"/>
        <v>0</v>
      </c>
      <c r="AD121" s="206">
        <f t="shared" si="25"/>
        <v>0</v>
      </c>
      <c r="AE121" s="206">
        <f t="shared" si="26"/>
        <v>0</v>
      </c>
      <c r="AF121" s="213"/>
      <c r="AG121" s="212">
        <v>0</v>
      </c>
      <c r="AH121" s="211">
        <v>0</v>
      </c>
      <c r="AI121" s="210">
        <f t="shared" si="27"/>
        <v>0</v>
      </c>
      <c r="AJ121" s="207">
        <f t="shared" si="28"/>
        <v>0</v>
      </c>
      <c r="AK121" s="209"/>
      <c r="AL121" s="208">
        <f t="shared" si="29"/>
        <v>0</v>
      </c>
      <c r="AM121" s="187"/>
      <c r="AN121" s="176"/>
      <c r="AO121" s="207">
        <f t="shared" si="30"/>
        <v>0</v>
      </c>
      <c r="AP121" s="206">
        <f t="shared" si="31"/>
        <v>0</v>
      </c>
      <c r="AQ121" s="206">
        <f t="shared" si="32"/>
        <v>0</v>
      </c>
      <c r="AR121" s="181"/>
    </row>
    <row r="122" spans="1:44" hidden="1" x14ac:dyDescent="0.25">
      <c r="A122" s="365"/>
      <c r="B122" s="256" t="s">
        <v>277</v>
      </c>
      <c r="C122" s="338"/>
      <c r="D122" s="338"/>
      <c r="E122" s="338"/>
      <c r="F122" s="338"/>
      <c r="G122" s="338"/>
      <c r="H122" s="338"/>
      <c r="I122" s="163"/>
      <c r="J122" s="18"/>
      <c r="K122" s="18"/>
      <c r="L122" s="18"/>
      <c r="M122" s="18"/>
      <c r="N122" s="18"/>
      <c r="O122" s="18"/>
      <c r="P122" s="18"/>
      <c r="Q122" s="18"/>
      <c r="R122" s="18"/>
      <c r="S122" s="18"/>
      <c r="T122" s="78"/>
      <c r="U122" s="212">
        <v>0</v>
      </c>
      <c r="V122" s="174"/>
      <c r="W122" s="173">
        <f t="shared" si="21"/>
        <v>0</v>
      </c>
      <c r="X122" s="168">
        <f t="shared" si="22"/>
        <v>0</v>
      </c>
      <c r="Y122" s="219">
        <v>0</v>
      </c>
      <c r="Z122" s="218">
        <f t="shared" si="23"/>
        <v>0</v>
      </c>
      <c r="AA122" s="187"/>
      <c r="AB122" s="187"/>
      <c r="AC122" s="207">
        <f t="shared" si="24"/>
        <v>0</v>
      </c>
      <c r="AD122" s="206">
        <f t="shared" si="25"/>
        <v>0</v>
      </c>
      <c r="AE122" s="206">
        <f t="shared" si="26"/>
        <v>0</v>
      </c>
      <c r="AF122" s="213"/>
      <c r="AG122" s="212">
        <v>0</v>
      </c>
      <c r="AH122" s="211">
        <v>0</v>
      </c>
      <c r="AI122" s="210">
        <f t="shared" si="27"/>
        <v>0</v>
      </c>
      <c r="AJ122" s="207">
        <f t="shared" si="28"/>
        <v>0</v>
      </c>
      <c r="AK122" s="209"/>
      <c r="AL122" s="208">
        <f t="shared" si="29"/>
        <v>0</v>
      </c>
      <c r="AM122" s="187"/>
      <c r="AN122" s="176"/>
      <c r="AO122" s="207">
        <f t="shared" si="30"/>
        <v>0</v>
      </c>
      <c r="AP122" s="206">
        <f t="shared" si="31"/>
        <v>0</v>
      </c>
      <c r="AQ122" s="206">
        <f t="shared" si="32"/>
        <v>0</v>
      </c>
      <c r="AR122" s="181"/>
    </row>
    <row r="123" spans="1:44" hidden="1" x14ac:dyDescent="0.25">
      <c r="A123" s="365"/>
      <c r="B123" s="256" t="s">
        <v>276</v>
      </c>
      <c r="C123" s="338"/>
      <c r="D123" s="338"/>
      <c r="E123" s="338"/>
      <c r="F123" s="338"/>
      <c r="G123" s="338"/>
      <c r="H123" s="338"/>
      <c r="I123" s="163"/>
      <c r="J123" s="18"/>
      <c r="K123" s="18"/>
      <c r="L123" s="18"/>
      <c r="M123" s="18"/>
      <c r="N123" s="18"/>
      <c r="O123" s="18"/>
      <c r="P123" s="18"/>
      <c r="Q123" s="18"/>
      <c r="R123" s="18"/>
      <c r="S123" s="18"/>
      <c r="T123" s="78"/>
      <c r="U123" s="212">
        <v>0</v>
      </c>
      <c r="V123" s="174"/>
      <c r="W123" s="173">
        <f t="shared" si="21"/>
        <v>0</v>
      </c>
      <c r="X123" s="168">
        <f t="shared" si="22"/>
        <v>0</v>
      </c>
      <c r="Y123" s="219">
        <v>0</v>
      </c>
      <c r="Z123" s="218">
        <f t="shared" si="23"/>
        <v>0</v>
      </c>
      <c r="AA123" s="187"/>
      <c r="AB123" s="187"/>
      <c r="AC123" s="207">
        <f t="shared" si="24"/>
        <v>0</v>
      </c>
      <c r="AD123" s="206">
        <f t="shared" si="25"/>
        <v>0</v>
      </c>
      <c r="AE123" s="206">
        <f t="shared" si="26"/>
        <v>0</v>
      </c>
      <c r="AF123" s="213"/>
      <c r="AG123" s="212">
        <v>0</v>
      </c>
      <c r="AH123" s="211">
        <v>0</v>
      </c>
      <c r="AI123" s="210">
        <f t="shared" si="27"/>
        <v>0</v>
      </c>
      <c r="AJ123" s="207">
        <f t="shared" si="28"/>
        <v>0</v>
      </c>
      <c r="AK123" s="209"/>
      <c r="AL123" s="208">
        <f t="shared" si="29"/>
        <v>0</v>
      </c>
      <c r="AM123" s="187"/>
      <c r="AN123" s="176"/>
      <c r="AO123" s="207">
        <f t="shared" si="30"/>
        <v>0</v>
      </c>
      <c r="AP123" s="206">
        <f t="shared" si="31"/>
        <v>0</v>
      </c>
      <c r="AQ123" s="206">
        <f t="shared" si="32"/>
        <v>0</v>
      </c>
      <c r="AR123" s="181"/>
    </row>
    <row r="124" spans="1:44" hidden="1" x14ac:dyDescent="0.25">
      <c r="A124" s="365"/>
      <c r="B124" s="256" t="s">
        <v>275</v>
      </c>
      <c r="C124" s="338"/>
      <c r="D124" s="338"/>
      <c r="E124" s="338"/>
      <c r="F124" s="338"/>
      <c r="G124" s="338"/>
      <c r="H124" s="338"/>
      <c r="I124" s="163"/>
      <c r="J124" s="18"/>
      <c r="K124" s="18"/>
      <c r="L124" s="18"/>
      <c r="M124" s="18"/>
      <c r="N124" s="18"/>
      <c r="O124" s="18"/>
      <c r="P124" s="18"/>
      <c r="Q124" s="18"/>
      <c r="R124" s="18"/>
      <c r="S124" s="18"/>
      <c r="T124" s="78"/>
      <c r="U124" s="212">
        <v>0</v>
      </c>
      <c r="V124" s="174"/>
      <c r="W124" s="173">
        <f t="shared" si="21"/>
        <v>0</v>
      </c>
      <c r="X124" s="168">
        <f t="shared" si="22"/>
        <v>0</v>
      </c>
      <c r="Y124" s="219">
        <v>0</v>
      </c>
      <c r="Z124" s="218">
        <f t="shared" si="23"/>
        <v>0</v>
      </c>
      <c r="AA124" s="187"/>
      <c r="AB124" s="187"/>
      <c r="AC124" s="207">
        <f t="shared" si="24"/>
        <v>0</v>
      </c>
      <c r="AD124" s="206">
        <f t="shared" si="25"/>
        <v>0</v>
      </c>
      <c r="AE124" s="206">
        <f t="shared" si="26"/>
        <v>0</v>
      </c>
      <c r="AF124" s="213"/>
      <c r="AG124" s="212">
        <v>0</v>
      </c>
      <c r="AH124" s="211">
        <v>0</v>
      </c>
      <c r="AI124" s="210">
        <f t="shared" si="27"/>
        <v>0</v>
      </c>
      <c r="AJ124" s="207">
        <f t="shared" si="28"/>
        <v>0</v>
      </c>
      <c r="AK124" s="209"/>
      <c r="AL124" s="208">
        <f t="shared" si="29"/>
        <v>0</v>
      </c>
      <c r="AM124" s="187"/>
      <c r="AN124" s="176"/>
      <c r="AO124" s="207">
        <f t="shared" si="30"/>
        <v>0</v>
      </c>
      <c r="AP124" s="206">
        <f t="shared" si="31"/>
        <v>0</v>
      </c>
      <c r="AQ124" s="206">
        <f t="shared" si="32"/>
        <v>0</v>
      </c>
      <c r="AR124" s="181"/>
    </row>
    <row r="125" spans="1:44" hidden="1" x14ac:dyDescent="0.25">
      <c r="A125" s="365"/>
      <c r="B125" s="256" t="s">
        <v>274</v>
      </c>
      <c r="C125" s="338"/>
      <c r="D125" s="338"/>
      <c r="E125" s="338"/>
      <c r="F125" s="338"/>
      <c r="G125" s="338"/>
      <c r="H125" s="338"/>
      <c r="I125" s="163"/>
      <c r="J125" s="18"/>
      <c r="K125" s="18"/>
      <c r="L125" s="18"/>
      <c r="M125" s="18"/>
      <c r="N125" s="18"/>
      <c r="O125" s="18"/>
      <c r="P125" s="18"/>
      <c r="Q125" s="18"/>
      <c r="R125" s="18"/>
      <c r="S125" s="18"/>
      <c r="T125" s="78"/>
      <c r="U125" s="212">
        <v>0</v>
      </c>
      <c r="V125" s="174"/>
      <c r="W125" s="173">
        <f t="shared" si="21"/>
        <v>0</v>
      </c>
      <c r="X125" s="168">
        <f t="shared" si="22"/>
        <v>0</v>
      </c>
      <c r="Y125" s="219">
        <v>0</v>
      </c>
      <c r="Z125" s="218">
        <f t="shared" si="23"/>
        <v>0</v>
      </c>
      <c r="AA125" s="187"/>
      <c r="AB125" s="187"/>
      <c r="AC125" s="207">
        <f t="shared" si="24"/>
        <v>0</v>
      </c>
      <c r="AD125" s="206">
        <f t="shared" si="25"/>
        <v>0</v>
      </c>
      <c r="AE125" s="206">
        <f t="shared" si="26"/>
        <v>0</v>
      </c>
      <c r="AF125" s="213"/>
      <c r="AG125" s="212">
        <v>0</v>
      </c>
      <c r="AH125" s="211">
        <v>0</v>
      </c>
      <c r="AI125" s="210">
        <f t="shared" si="27"/>
        <v>0</v>
      </c>
      <c r="AJ125" s="207">
        <f t="shared" si="28"/>
        <v>0</v>
      </c>
      <c r="AK125" s="209"/>
      <c r="AL125" s="208">
        <f t="shared" si="29"/>
        <v>0</v>
      </c>
      <c r="AM125" s="187"/>
      <c r="AN125" s="176"/>
      <c r="AO125" s="207">
        <f t="shared" si="30"/>
        <v>0</v>
      </c>
      <c r="AP125" s="206">
        <f t="shared" si="31"/>
        <v>0</v>
      </c>
      <c r="AQ125" s="206">
        <f t="shared" si="32"/>
        <v>0</v>
      </c>
      <c r="AR125" s="181"/>
    </row>
    <row r="126" spans="1:44" hidden="1" x14ac:dyDescent="0.25">
      <c r="A126" s="365"/>
      <c r="B126" s="256" t="s">
        <v>273</v>
      </c>
      <c r="C126" s="338"/>
      <c r="D126" s="338"/>
      <c r="E126" s="338"/>
      <c r="F126" s="338"/>
      <c r="G126" s="338"/>
      <c r="H126" s="338"/>
      <c r="I126" s="163"/>
      <c r="J126" s="18"/>
      <c r="K126" s="18"/>
      <c r="L126" s="18"/>
      <c r="M126" s="18"/>
      <c r="N126" s="18"/>
      <c r="O126" s="18"/>
      <c r="P126" s="18"/>
      <c r="Q126" s="18"/>
      <c r="R126" s="18"/>
      <c r="S126" s="18"/>
      <c r="T126" s="78"/>
      <c r="U126" s="212">
        <v>0</v>
      </c>
      <c r="V126" s="174"/>
      <c r="W126" s="173">
        <f t="shared" si="21"/>
        <v>0</v>
      </c>
      <c r="X126" s="168">
        <f t="shared" si="22"/>
        <v>0</v>
      </c>
      <c r="Y126" s="219">
        <v>0</v>
      </c>
      <c r="Z126" s="218">
        <f t="shared" si="23"/>
        <v>0</v>
      </c>
      <c r="AA126" s="187"/>
      <c r="AB126" s="187"/>
      <c r="AC126" s="207">
        <f t="shared" si="24"/>
        <v>0</v>
      </c>
      <c r="AD126" s="206">
        <f t="shared" si="25"/>
        <v>0</v>
      </c>
      <c r="AE126" s="206">
        <f t="shared" si="26"/>
        <v>0</v>
      </c>
      <c r="AF126" s="213"/>
      <c r="AG126" s="212">
        <v>0</v>
      </c>
      <c r="AH126" s="211">
        <v>0</v>
      </c>
      <c r="AI126" s="210">
        <f t="shared" si="27"/>
        <v>0</v>
      </c>
      <c r="AJ126" s="207">
        <f t="shared" si="28"/>
        <v>0</v>
      </c>
      <c r="AK126" s="209"/>
      <c r="AL126" s="208">
        <f t="shared" si="29"/>
        <v>0</v>
      </c>
      <c r="AM126" s="187"/>
      <c r="AN126" s="176"/>
      <c r="AO126" s="207">
        <f t="shared" si="30"/>
        <v>0</v>
      </c>
      <c r="AP126" s="206">
        <f t="shared" si="31"/>
        <v>0</v>
      </c>
      <c r="AQ126" s="206">
        <f t="shared" si="32"/>
        <v>0</v>
      </c>
      <c r="AR126" s="181"/>
    </row>
    <row r="127" spans="1:44" hidden="1" x14ac:dyDescent="0.25">
      <c r="A127" s="365"/>
      <c r="B127" s="256" t="s">
        <v>272</v>
      </c>
      <c r="C127" s="338"/>
      <c r="D127" s="338"/>
      <c r="E127" s="338"/>
      <c r="F127" s="338"/>
      <c r="G127" s="338"/>
      <c r="H127" s="338"/>
      <c r="I127" s="163"/>
      <c r="J127" s="18"/>
      <c r="K127" s="18"/>
      <c r="L127" s="18"/>
      <c r="M127" s="18"/>
      <c r="N127" s="18"/>
      <c r="O127" s="18"/>
      <c r="P127" s="18"/>
      <c r="Q127" s="18"/>
      <c r="R127" s="18"/>
      <c r="S127" s="18"/>
      <c r="T127" s="78"/>
      <c r="U127" s="212">
        <v>0</v>
      </c>
      <c r="V127" s="174"/>
      <c r="W127" s="173">
        <f t="shared" si="21"/>
        <v>0</v>
      </c>
      <c r="X127" s="168">
        <f t="shared" si="22"/>
        <v>0</v>
      </c>
      <c r="Y127" s="219">
        <v>0</v>
      </c>
      <c r="Z127" s="218">
        <f t="shared" si="23"/>
        <v>0</v>
      </c>
      <c r="AA127" s="187"/>
      <c r="AB127" s="187"/>
      <c r="AC127" s="207">
        <f t="shared" si="24"/>
        <v>0</v>
      </c>
      <c r="AD127" s="206">
        <f t="shared" si="25"/>
        <v>0</v>
      </c>
      <c r="AE127" s="206">
        <f t="shared" si="26"/>
        <v>0</v>
      </c>
      <c r="AF127" s="213"/>
      <c r="AG127" s="212">
        <v>0</v>
      </c>
      <c r="AH127" s="211">
        <v>0</v>
      </c>
      <c r="AI127" s="210">
        <f t="shared" si="27"/>
        <v>0</v>
      </c>
      <c r="AJ127" s="207">
        <f t="shared" si="28"/>
        <v>0</v>
      </c>
      <c r="AK127" s="209"/>
      <c r="AL127" s="208">
        <f t="shared" si="29"/>
        <v>0</v>
      </c>
      <c r="AM127" s="187"/>
      <c r="AN127" s="176"/>
      <c r="AO127" s="207">
        <f t="shared" si="30"/>
        <v>0</v>
      </c>
      <c r="AP127" s="206">
        <f t="shared" si="31"/>
        <v>0</v>
      </c>
      <c r="AQ127" s="206">
        <f t="shared" si="32"/>
        <v>0</v>
      </c>
      <c r="AR127" s="181"/>
    </row>
    <row r="128" spans="1:44" hidden="1" x14ac:dyDescent="0.25">
      <c r="A128" s="365"/>
      <c r="B128" s="256" t="s">
        <v>271</v>
      </c>
      <c r="C128" s="338"/>
      <c r="D128" s="338"/>
      <c r="E128" s="338"/>
      <c r="F128" s="338"/>
      <c r="G128" s="338"/>
      <c r="H128" s="338"/>
      <c r="I128" s="163"/>
      <c r="J128" s="18"/>
      <c r="K128" s="18"/>
      <c r="L128" s="18"/>
      <c r="M128" s="18"/>
      <c r="N128" s="18"/>
      <c r="O128" s="18"/>
      <c r="P128" s="18"/>
      <c r="Q128" s="18"/>
      <c r="R128" s="18"/>
      <c r="S128" s="18"/>
      <c r="T128" s="78"/>
      <c r="U128" s="212">
        <v>0</v>
      </c>
      <c r="V128" s="174"/>
      <c r="W128" s="173">
        <f t="shared" si="21"/>
        <v>0</v>
      </c>
      <c r="X128" s="168">
        <f t="shared" si="22"/>
        <v>0</v>
      </c>
      <c r="Y128" s="219">
        <v>0</v>
      </c>
      <c r="Z128" s="218">
        <f t="shared" si="23"/>
        <v>0</v>
      </c>
      <c r="AA128" s="187"/>
      <c r="AB128" s="187"/>
      <c r="AC128" s="207">
        <f t="shared" si="24"/>
        <v>0</v>
      </c>
      <c r="AD128" s="206">
        <f t="shared" si="25"/>
        <v>0</v>
      </c>
      <c r="AE128" s="206">
        <f t="shared" si="26"/>
        <v>0</v>
      </c>
      <c r="AF128" s="213"/>
      <c r="AG128" s="212">
        <v>0</v>
      </c>
      <c r="AH128" s="211">
        <v>0</v>
      </c>
      <c r="AI128" s="210">
        <f t="shared" si="27"/>
        <v>0</v>
      </c>
      <c r="AJ128" s="207">
        <f t="shared" si="28"/>
        <v>0</v>
      </c>
      <c r="AK128" s="209"/>
      <c r="AL128" s="208">
        <f t="shared" si="29"/>
        <v>0</v>
      </c>
      <c r="AM128" s="187"/>
      <c r="AN128" s="176"/>
      <c r="AO128" s="207">
        <f t="shared" si="30"/>
        <v>0</v>
      </c>
      <c r="AP128" s="206">
        <f t="shared" si="31"/>
        <v>0</v>
      </c>
      <c r="AQ128" s="206">
        <f t="shared" si="32"/>
        <v>0</v>
      </c>
      <c r="AR128" s="181"/>
    </row>
    <row r="129" spans="1:44" hidden="1" x14ac:dyDescent="0.25">
      <c r="A129" s="365"/>
      <c r="B129" s="256" t="s">
        <v>270</v>
      </c>
      <c r="C129" s="338"/>
      <c r="D129" s="338"/>
      <c r="E129" s="338"/>
      <c r="F129" s="338"/>
      <c r="G129" s="338"/>
      <c r="H129" s="338"/>
      <c r="I129" s="163"/>
      <c r="J129" s="18"/>
      <c r="K129" s="18"/>
      <c r="L129" s="18"/>
      <c r="M129" s="18"/>
      <c r="N129" s="18"/>
      <c r="O129" s="18"/>
      <c r="P129" s="18"/>
      <c r="Q129" s="18"/>
      <c r="R129" s="18"/>
      <c r="S129" s="18"/>
      <c r="T129" s="78"/>
      <c r="U129" s="212">
        <v>0</v>
      </c>
      <c r="V129" s="174"/>
      <c r="W129" s="173">
        <f t="shared" si="21"/>
        <v>0</v>
      </c>
      <c r="X129" s="168">
        <f t="shared" si="22"/>
        <v>0</v>
      </c>
      <c r="Y129" s="219">
        <v>0</v>
      </c>
      <c r="Z129" s="218">
        <f t="shared" si="23"/>
        <v>0</v>
      </c>
      <c r="AA129" s="187"/>
      <c r="AB129" s="187"/>
      <c r="AC129" s="207">
        <f t="shared" si="24"/>
        <v>0</v>
      </c>
      <c r="AD129" s="206">
        <f t="shared" si="25"/>
        <v>0</v>
      </c>
      <c r="AE129" s="206">
        <f t="shared" si="26"/>
        <v>0</v>
      </c>
      <c r="AF129" s="213"/>
      <c r="AG129" s="212">
        <v>0</v>
      </c>
      <c r="AH129" s="211">
        <v>0</v>
      </c>
      <c r="AI129" s="210">
        <f t="shared" si="27"/>
        <v>0</v>
      </c>
      <c r="AJ129" s="207">
        <f t="shared" si="28"/>
        <v>0</v>
      </c>
      <c r="AK129" s="209"/>
      <c r="AL129" s="208">
        <f t="shared" si="29"/>
        <v>0</v>
      </c>
      <c r="AM129" s="187"/>
      <c r="AN129" s="176"/>
      <c r="AO129" s="207">
        <f t="shared" si="30"/>
        <v>0</v>
      </c>
      <c r="AP129" s="206">
        <f t="shared" si="31"/>
        <v>0</v>
      </c>
      <c r="AQ129" s="206">
        <f t="shared" si="32"/>
        <v>0</v>
      </c>
      <c r="AR129" s="181"/>
    </row>
    <row r="130" spans="1:44" hidden="1" x14ac:dyDescent="0.25">
      <c r="A130" s="365"/>
      <c r="B130" s="256" t="s">
        <v>269</v>
      </c>
      <c r="C130" s="338"/>
      <c r="D130" s="338"/>
      <c r="E130" s="338"/>
      <c r="F130" s="338"/>
      <c r="G130" s="338"/>
      <c r="H130" s="338"/>
      <c r="I130" s="163"/>
      <c r="J130" s="18"/>
      <c r="K130" s="18"/>
      <c r="L130" s="18"/>
      <c r="M130" s="18"/>
      <c r="N130" s="18"/>
      <c r="O130" s="18"/>
      <c r="P130" s="18"/>
      <c r="Q130" s="18"/>
      <c r="R130" s="18"/>
      <c r="S130" s="18"/>
      <c r="T130" s="78"/>
      <c r="U130" s="212">
        <v>0</v>
      </c>
      <c r="V130" s="174"/>
      <c r="W130" s="173">
        <f t="shared" si="21"/>
        <v>0</v>
      </c>
      <c r="X130" s="168">
        <f t="shared" si="22"/>
        <v>0</v>
      </c>
      <c r="Y130" s="219">
        <v>0</v>
      </c>
      <c r="Z130" s="218">
        <f t="shared" si="23"/>
        <v>0</v>
      </c>
      <c r="AA130" s="187"/>
      <c r="AB130" s="187"/>
      <c r="AC130" s="207">
        <f t="shared" si="24"/>
        <v>0</v>
      </c>
      <c r="AD130" s="206">
        <f t="shared" si="25"/>
        <v>0</v>
      </c>
      <c r="AE130" s="206">
        <f t="shared" si="26"/>
        <v>0</v>
      </c>
      <c r="AF130" s="213"/>
      <c r="AG130" s="212">
        <v>0</v>
      </c>
      <c r="AH130" s="211">
        <v>0</v>
      </c>
      <c r="AI130" s="210">
        <f t="shared" si="27"/>
        <v>0</v>
      </c>
      <c r="AJ130" s="207">
        <f t="shared" si="28"/>
        <v>0</v>
      </c>
      <c r="AK130" s="209"/>
      <c r="AL130" s="208">
        <f t="shared" si="29"/>
        <v>0</v>
      </c>
      <c r="AM130" s="187"/>
      <c r="AN130" s="176"/>
      <c r="AO130" s="207">
        <f t="shared" si="30"/>
        <v>0</v>
      </c>
      <c r="AP130" s="206">
        <f t="shared" si="31"/>
        <v>0</v>
      </c>
      <c r="AQ130" s="206">
        <f t="shared" si="32"/>
        <v>0</v>
      </c>
      <c r="AR130" s="181"/>
    </row>
    <row r="131" spans="1:44" hidden="1" x14ac:dyDescent="0.25">
      <c r="A131" s="365"/>
      <c r="B131" s="256" t="s">
        <v>268</v>
      </c>
      <c r="C131" s="338"/>
      <c r="D131" s="338"/>
      <c r="E131" s="338"/>
      <c r="F131" s="338"/>
      <c r="G131" s="338"/>
      <c r="H131" s="338"/>
      <c r="I131" s="163"/>
      <c r="J131" s="18"/>
      <c r="K131" s="18"/>
      <c r="L131" s="18"/>
      <c r="M131" s="18"/>
      <c r="N131" s="18"/>
      <c r="O131" s="18"/>
      <c r="P131" s="18"/>
      <c r="Q131" s="18"/>
      <c r="R131" s="18"/>
      <c r="S131" s="18"/>
      <c r="T131" s="78"/>
      <c r="U131" s="212">
        <v>0</v>
      </c>
      <c r="V131" s="174"/>
      <c r="W131" s="173">
        <f t="shared" si="21"/>
        <v>0</v>
      </c>
      <c r="X131" s="168">
        <f t="shared" si="22"/>
        <v>0</v>
      </c>
      <c r="Y131" s="219">
        <v>0</v>
      </c>
      <c r="Z131" s="218">
        <f t="shared" si="23"/>
        <v>0</v>
      </c>
      <c r="AA131" s="187"/>
      <c r="AB131" s="187"/>
      <c r="AC131" s="207">
        <f t="shared" si="24"/>
        <v>0</v>
      </c>
      <c r="AD131" s="206">
        <f t="shared" si="25"/>
        <v>0</v>
      </c>
      <c r="AE131" s="206">
        <f t="shared" si="26"/>
        <v>0</v>
      </c>
      <c r="AF131" s="213"/>
      <c r="AG131" s="212">
        <v>0</v>
      </c>
      <c r="AH131" s="211">
        <v>0</v>
      </c>
      <c r="AI131" s="210">
        <f t="shared" si="27"/>
        <v>0</v>
      </c>
      <c r="AJ131" s="207">
        <f t="shared" si="28"/>
        <v>0</v>
      </c>
      <c r="AK131" s="209"/>
      <c r="AL131" s="208">
        <f t="shared" si="29"/>
        <v>0</v>
      </c>
      <c r="AM131" s="187"/>
      <c r="AN131" s="176"/>
      <c r="AO131" s="207">
        <f t="shared" si="30"/>
        <v>0</v>
      </c>
      <c r="AP131" s="206">
        <f t="shared" si="31"/>
        <v>0</v>
      </c>
      <c r="AQ131" s="206">
        <f t="shared" si="32"/>
        <v>0</v>
      </c>
      <c r="AR131" s="181"/>
    </row>
    <row r="132" spans="1:44" hidden="1" x14ac:dyDescent="0.25">
      <c r="A132" s="365"/>
      <c r="B132" s="256" t="s">
        <v>267</v>
      </c>
      <c r="C132" s="338"/>
      <c r="D132" s="338"/>
      <c r="E132" s="338"/>
      <c r="F132" s="338"/>
      <c r="G132" s="338"/>
      <c r="H132" s="338"/>
      <c r="I132" s="163"/>
      <c r="J132" s="18"/>
      <c r="K132" s="18"/>
      <c r="L132" s="18"/>
      <c r="M132" s="18"/>
      <c r="N132" s="18"/>
      <c r="O132" s="18"/>
      <c r="P132" s="18"/>
      <c r="Q132" s="18"/>
      <c r="R132" s="18"/>
      <c r="S132" s="18"/>
      <c r="T132" s="78"/>
      <c r="U132" s="212">
        <v>0</v>
      </c>
      <c r="V132" s="174"/>
      <c r="W132" s="173">
        <f t="shared" si="21"/>
        <v>0</v>
      </c>
      <c r="X132" s="168">
        <f t="shared" si="22"/>
        <v>0</v>
      </c>
      <c r="Y132" s="219">
        <v>0</v>
      </c>
      <c r="Z132" s="218">
        <f t="shared" si="23"/>
        <v>0</v>
      </c>
      <c r="AA132" s="187"/>
      <c r="AB132" s="187"/>
      <c r="AC132" s="207">
        <f t="shared" si="24"/>
        <v>0</v>
      </c>
      <c r="AD132" s="206">
        <f t="shared" si="25"/>
        <v>0</v>
      </c>
      <c r="AE132" s="206">
        <f t="shared" si="26"/>
        <v>0</v>
      </c>
      <c r="AF132" s="213"/>
      <c r="AG132" s="212">
        <v>0</v>
      </c>
      <c r="AH132" s="211">
        <v>0</v>
      </c>
      <c r="AI132" s="210">
        <f t="shared" si="27"/>
        <v>0</v>
      </c>
      <c r="AJ132" s="207">
        <f t="shared" si="28"/>
        <v>0</v>
      </c>
      <c r="AK132" s="209"/>
      <c r="AL132" s="208">
        <f t="shared" si="29"/>
        <v>0</v>
      </c>
      <c r="AM132" s="187"/>
      <c r="AN132" s="176"/>
      <c r="AO132" s="207">
        <f t="shared" si="30"/>
        <v>0</v>
      </c>
      <c r="AP132" s="206">
        <f t="shared" si="31"/>
        <v>0</v>
      </c>
      <c r="AQ132" s="206">
        <f t="shared" si="32"/>
        <v>0</v>
      </c>
      <c r="AR132" s="181"/>
    </row>
    <row r="133" spans="1:44" hidden="1" x14ac:dyDescent="0.25">
      <c r="A133" s="365"/>
      <c r="B133" s="256" t="s">
        <v>266</v>
      </c>
      <c r="C133" s="338"/>
      <c r="D133" s="338"/>
      <c r="E133" s="338"/>
      <c r="F133" s="338"/>
      <c r="G133" s="338"/>
      <c r="H133" s="338"/>
      <c r="I133" s="163"/>
      <c r="J133" s="18"/>
      <c r="K133" s="18"/>
      <c r="L133" s="18"/>
      <c r="M133" s="18"/>
      <c r="N133" s="18"/>
      <c r="O133" s="18"/>
      <c r="P133" s="18"/>
      <c r="Q133" s="18"/>
      <c r="R133" s="18"/>
      <c r="S133" s="18"/>
      <c r="T133" s="78"/>
      <c r="U133" s="212">
        <v>0</v>
      </c>
      <c r="V133" s="174"/>
      <c r="W133" s="173">
        <f t="shared" si="21"/>
        <v>0</v>
      </c>
      <c r="X133" s="168">
        <f t="shared" si="22"/>
        <v>0</v>
      </c>
      <c r="Y133" s="219">
        <v>0</v>
      </c>
      <c r="Z133" s="218">
        <f t="shared" si="23"/>
        <v>0</v>
      </c>
      <c r="AA133" s="187"/>
      <c r="AB133" s="187"/>
      <c r="AC133" s="207">
        <f t="shared" si="24"/>
        <v>0</v>
      </c>
      <c r="AD133" s="206">
        <f t="shared" si="25"/>
        <v>0</v>
      </c>
      <c r="AE133" s="206">
        <f t="shared" si="26"/>
        <v>0</v>
      </c>
      <c r="AF133" s="213"/>
      <c r="AG133" s="212">
        <v>0</v>
      </c>
      <c r="AH133" s="211">
        <v>0</v>
      </c>
      <c r="AI133" s="210">
        <f t="shared" si="27"/>
        <v>0</v>
      </c>
      <c r="AJ133" s="207">
        <f t="shared" si="28"/>
        <v>0</v>
      </c>
      <c r="AK133" s="209"/>
      <c r="AL133" s="208">
        <f t="shared" si="29"/>
        <v>0</v>
      </c>
      <c r="AM133" s="187"/>
      <c r="AN133" s="176"/>
      <c r="AO133" s="207">
        <f t="shared" si="30"/>
        <v>0</v>
      </c>
      <c r="AP133" s="206">
        <f t="shared" si="31"/>
        <v>0</v>
      </c>
      <c r="AQ133" s="206">
        <f t="shared" si="32"/>
        <v>0</v>
      </c>
      <c r="AR133" s="181"/>
    </row>
    <row r="134" spans="1:44" hidden="1" x14ac:dyDescent="0.25">
      <c r="A134" s="365"/>
      <c r="B134" s="256" t="s">
        <v>265</v>
      </c>
      <c r="C134" s="338"/>
      <c r="D134" s="338"/>
      <c r="E134" s="338"/>
      <c r="F134" s="338"/>
      <c r="G134" s="338"/>
      <c r="H134" s="338"/>
      <c r="I134" s="163"/>
      <c r="J134" s="18"/>
      <c r="K134" s="18"/>
      <c r="L134" s="18"/>
      <c r="M134" s="18"/>
      <c r="N134" s="18"/>
      <c r="O134" s="18"/>
      <c r="P134" s="18"/>
      <c r="Q134" s="18"/>
      <c r="R134" s="18"/>
      <c r="S134" s="18"/>
      <c r="T134" s="78"/>
      <c r="U134" s="212">
        <v>0</v>
      </c>
      <c r="V134" s="174"/>
      <c r="W134" s="173">
        <f t="shared" si="21"/>
        <v>0</v>
      </c>
      <c r="X134" s="168">
        <f t="shared" si="22"/>
        <v>0</v>
      </c>
      <c r="Y134" s="219">
        <v>0</v>
      </c>
      <c r="Z134" s="218">
        <f t="shared" si="23"/>
        <v>0</v>
      </c>
      <c r="AA134" s="187"/>
      <c r="AB134" s="187"/>
      <c r="AC134" s="207">
        <f t="shared" si="24"/>
        <v>0</v>
      </c>
      <c r="AD134" s="206">
        <f t="shared" si="25"/>
        <v>0</v>
      </c>
      <c r="AE134" s="206">
        <f t="shared" si="26"/>
        <v>0</v>
      </c>
      <c r="AF134" s="213"/>
      <c r="AG134" s="212">
        <v>0</v>
      </c>
      <c r="AH134" s="211">
        <v>0</v>
      </c>
      <c r="AI134" s="210">
        <f t="shared" si="27"/>
        <v>0</v>
      </c>
      <c r="AJ134" s="207">
        <f t="shared" si="28"/>
        <v>0</v>
      </c>
      <c r="AK134" s="209"/>
      <c r="AL134" s="208">
        <f t="shared" si="29"/>
        <v>0</v>
      </c>
      <c r="AM134" s="187"/>
      <c r="AN134" s="176"/>
      <c r="AO134" s="207">
        <f t="shared" si="30"/>
        <v>0</v>
      </c>
      <c r="AP134" s="206">
        <f t="shared" si="31"/>
        <v>0</v>
      </c>
      <c r="AQ134" s="206">
        <f t="shared" si="32"/>
        <v>0</v>
      </c>
      <c r="AR134" s="181"/>
    </row>
    <row r="135" spans="1:44" hidden="1" x14ac:dyDescent="0.25">
      <c r="A135" s="365"/>
      <c r="B135" s="256" t="s">
        <v>264</v>
      </c>
      <c r="C135" s="338"/>
      <c r="D135" s="338"/>
      <c r="E135" s="338"/>
      <c r="F135" s="338"/>
      <c r="G135" s="338"/>
      <c r="H135" s="338"/>
      <c r="I135" s="163"/>
      <c r="J135" s="18"/>
      <c r="K135" s="18"/>
      <c r="L135" s="18"/>
      <c r="M135" s="18"/>
      <c r="N135" s="18"/>
      <c r="O135" s="18"/>
      <c r="P135" s="18"/>
      <c r="Q135" s="18"/>
      <c r="R135" s="18"/>
      <c r="S135" s="18"/>
      <c r="T135" s="78"/>
      <c r="U135" s="212">
        <v>0</v>
      </c>
      <c r="V135" s="174"/>
      <c r="W135" s="173">
        <f t="shared" si="21"/>
        <v>0</v>
      </c>
      <c r="X135" s="168">
        <f t="shared" si="22"/>
        <v>0</v>
      </c>
      <c r="Y135" s="219">
        <v>0</v>
      </c>
      <c r="Z135" s="218">
        <f t="shared" si="23"/>
        <v>0</v>
      </c>
      <c r="AA135" s="187"/>
      <c r="AB135" s="187"/>
      <c r="AC135" s="207">
        <f t="shared" si="24"/>
        <v>0</v>
      </c>
      <c r="AD135" s="206">
        <f t="shared" si="25"/>
        <v>0</v>
      </c>
      <c r="AE135" s="206">
        <f t="shared" si="26"/>
        <v>0</v>
      </c>
      <c r="AF135" s="213"/>
      <c r="AG135" s="212">
        <v>0</v>
      </c>
      <c r="AH135" s="211">
        <v>0</v>
      </c>
      <c r="AI135" s="210">
        <f t="shared" si="27"/>
        <v>0</v>
      </c>
      <c r="AJ135" s="207">
        <f t="shared" si="28"/>
        <v>0</v>
      </c>
      <c r="AK135" s="209"/>
      <c r="AL135" s="208">
        <f t="shared" si="29"/>
        <v>0</v>
      </c>
      <c r="AM135" s="187"/>
      <c r="AN135" s="176"/>
      <c r="AO135" s="207">
        <f t="shared" si="30"/>
        <v>0</v>
      </c>
      <c r="AP135" s="206">
        <f t="shared" si="31"/>
        <v>0</v>
      </c>
      <c r="AQ135" s="206">
        <f t="shared" si="32"/>
        <v>0</v>
      </c>
      <c r="AR135" s="181"/>
    </row>
    <row r="136" spans="1:44" hidden="1" x14ac:dyDescent="0.25">
      <c r="A136" s="365"/>
      <c r="B136" s="256" t="s">
        <v>263</v>
      </c>
      <c r="C136" s="338"/>
      <c r="D136" s="338"/>
      <c r="E136" s="338"/>
      <c r="F136" s="338"/>
      <c r="G136" s="338"/>
      <c r="H136" s="338"/>
      <c r="I136" s="163"/>
      <c r="J136" s="18"/>
      <c r="K136" s="18"/>
      <c r="L136" s="18"/>
      <c r="M136" s="18"/>
      <c r="N136" s="18"/>
      <c r="O136" s="18"/>
      <c r="P136" s="18"/>
      <c r="Q136" s="18"/>
      <c r="R136" s="18"/>
      <c r="S136" s="18"/>
      <c r="T136" s="78"/>
      <c r="U136" s="212">
        <v>0</v>
      </c>
      <c r="V136" s="174"/>
      <c r="W136" s="173">
        <f t="shared" si="21"/>
        <v>0</v>
      </c>
      <c r="X136" s="168">
        <f t="shared" si="22"/>
        <v>0</v>
      </c>
      <c r="Y136" s="219">
        <v>0</v>
      </c>
      <c r="Z136" s="218">
        <f t="shared" si="23"/>
        <v>0</v>
      </c>
      <c r="AA136" s="187"/>
      <c r="AB136" s="187"/>
      <c r="AC136" s="207">
        <f t="shared" si="24"/>
        <v>0</v>
      </c>
      <c r="AD136" s="206">
        <f t="shared" si="25"/>
        <v>0</v>
      </c>
      <c r="AE136" s="206">
        <f t="shared" si="26"/>
        <v>0</v>
      </c>
      <c r="AF136" s="213"/>
      <c r="AG136" s="212">
        <v>0</v>
      </c>
      <c r="AH136" s="211">
        <v>0</v>
      </c>
      <c r="AI136" s="210">
        <f t="shared" si="27"/>
        <v>0</v>
      </c>
      <c r="AJ136" s="207">
        <f t="shared" si="28"/>
        <v>0</v>
      </c>
      <c r="AK136" s="209"/>
      <c r="AL136" s="208">
        <f t="shared" si="29"/>
        <v>0</v>
      </c>
      <c r="AM136" s="187"/>
      <c r="AN136" s="176"/>
      <c r="AO136" s="207">
        <f t="shared" si="30"/>
        <v>0</v>
      </c>
      <c r="AP136" s="206">
        <f t="shared" si="31"/>
        <v>0</v>
      </c>
      <c r="AQ136" s="206">
        <f t="shared" si="32"/>
        <v>0</v>
      </c>
      <c r="AR136" s="181"/>
    </row>
    <row r="137" spans="1:44" hidden="1" x14ac:dyDescent="0.25">
      <c r="A137" s="365"/>
      <c r="B137" s="256" t="s">
        <v>262</v>
      </c>
      <c r="C137" s="338"/>
      <c r="D137" s="338"/>
      <c r="E137" s="338"/>
      <c r="F137" s="338"/>
      <c r="G137" s="338"/>
      <c r="H137" s="338"/>
      <c r="I137" s="163"/>
      <c r="J137" s="18"/>
      <c r="K137" s="18"/>
      <c r="L137" s="18"/>
      <c r="M137" s="18"/>
      <c r="N137" s="18"/>
      <c r="O137" s="18"/>
      <c r="P137" s="18"/>
      <c r="Q137" s="18"/>
      <c r="R137" s="18"/>
      <c r="S137" s="18"/>
      <c r="T137" s="78"/>
      <c r="U137" s="212">
        <v>0</v>
      </c>
      <c r="V137" s="174"/>
      <c r="W137" s="173">
        <f t="shared" si="21"/>
        <v>0</v>
      </c>
      <c r="X137" s="168">
        <f t="shared" si="22"/>
        <v>0</v>
      </c>
      <c r="Y137" s="219">
        <v>0</v>
      </c>
      <c r="Z137" s="218">
        <f t="shared" si="23"/>
        <v>0</v>
      </c>
      <c r="AA137" s="187"/>
      <c r="AB137" s="187"/>
      <c r="AC137" s="207">
        <f t="shared" si="24"/>
        <v>0</v>
      </c>
      <c r="AD137" s="206">
        <f t="shared" si="25"/>
        <v>0</v>
      </c>
      <c r="AE137" s="206">
        <f t="shared" si="26"/>
        <v>0</v>
      </c>
      <c r="AF137" s="213"/>
      <c r="AG137" s="212">
        <v>0</v>
      </c>
      <c r="AH137" s="211">
        <v>0</v>
      </c>
      <c r="AI137" s="210">
        <f t="shared" si="27"/>
        <v>0</v>
      </c>
      <c r="AJ137" s="207">
        <f t="shared" si="28"/>
        <v>0</v>
      </c>
      <c r="AK137" s="209"/>
      <c r="AL137" s="208">
        <f t="shared" si="29"/>
        <v>0</v>
      </c>
      <c r="AM137" s="187"/>
      <c r="AN137" s="176"/>
      <c r="AO137" s="207">
        <f t="shared" si="30"/>
        <v>0</v>
      </c>
      <c r="AP137" s="206">
        <f t="shared" si="31"/>
        <v>0</v>
      </c>
      <c r="AQ137" s="206">
        <f t="shared" si="32"/>
        <v>0</v>
      </c>
      <c r="AR137" s="181"/>
    </row>
    <row r="138" spans="1:44" hidden="1" x14ac:dyDescent="0.25">
      <c r="A138" s="365"/>
      <c r="B138" s="256" t="s">
        <v>261</v>
      </c>
      <c r="C138" s="338"/>
      <c r="D138" s="338"/>
      <c r="E138" s="338"/>
      <c r="F138" s="338"/>
      <c r="G138" s="338"/>
      <c r="H138" s="338"/>
      <c r="I138" s="163"/>
      <c r="J138" s="18"/>
      <c r="K138" s="18"/>
      <c r="L138" s="18"/>
      <c r="M138" s="18"/>
      <c r="N138" s="18"/>
      <c r="O138" s="18"/>
      <c r="P138" s="18"/>
      <c r="Q138" s="18"/>
      <c r="R138" s="18"/>
      <c r="S138" s="18"/>
      <c r="T138" s="78"/>
      <c r="U138" s="212">
        <v>0</v>
      </c>
      <c r="V138" s="174"/>
      <c r="W138" s="173">
        <f t="shared" si="21"/>
        <v>0</v>
      </c>
      <c r="X138" s="168">
        <f t="shared" si="22"/>
        <v>0</v>
      </c>
      <c r="Y138" s="219">
        <v>0</v>
      </c>
      <c r="Z138" s="218">
        <f t="shared" si="23"/>
        <v>0</v>
      </c>
      <c r="AA138" s="187"/>
      <c r="AB138" s="187"/>
      <c r="AC138" s="207">
        <f t="shared" si="24"/>
        <v>0</v>
      </c>
      <c r="AD138" s="206">
        <f t="shared" si="25"/>
        <v>0</v>
      </c>
      <c r="AE138" s="206">
        <f t="shared" si="26"/>
        <v>0</v>
      </c>
      <c r="AF138" s="213"/>
      <c r="AG138" s="212">
        <v>0</v>
      </c>
      <c r="AH138" s="211">
        <v>0</v>
      </c>
      <c r="AI138" s="210">
        <f t="shared" si="27"/>
        <v>0</v>
      </c>
      <c r="AJ138" s="207">
        <f t="shared" si="28"/>
        <v>0</v>
      </c>
      <c r="AK138" s="209"/>
      <c r="AL138" s="208">
        <f t="shared" si="29"/>
        <v>0</v>
      </c>
      <c r="AM138" s="187"/>
      <c r="AN138" s="176"/>
      <c r="AO138" s="207">
        <f t="shared" si="30"/>
        <v>0</v>
      </c>
      <c r="AP138" s="206">
        <f t="shared" si="31"/>
        <v>0</v>
      </c>
      <c r="AQ138" s="206">
        <f t="shared" si="32"/>
        <v>0</v>
      </c>
      <c r="AR138" s="181"/>
    </row>
    <row r="139" spans="1:44" hidden="1" x14ac:dyDescent="0.25">
      <c r="A139" s="365"/>
      <c r="B139" s="256" t="s">
        <v>260</v>
      </c>
      <c r="C139" s="338"/>
      <c r="D139" s="338"/>
      <c r="E139" s="338"/>
      <c r="F139" s="338"/>
      <c r="G139" s="338"/>
      <c r="H139" s="338"/>
      <c r="I139" s="163"/>
      <c r="J139" s="18"/>
      <c r="K139" s="18"/>
      <c r="L139" s="18"/>
      <c r="M139" s="18"/>
      <c r="N139" s="18"/>
      <c r="O139" s="18"/>
      <c r="P139" s="18"/>
      <c r="Q139" s="18"/>
      <c r="R139" s="18"/>
      <c r="S139" s="18"/>
      <c r="T139" s="78"/>
      <c r="U139" s="212">
        <v>0</v>
      </c>
      <c r="V139" s="174"/>
      <c r="W139" s="173">
        <f t="shared" si="21"/>
        <v>0</v>
      </c>
      <c r="X139" s="168">
        <f t="shared" si="22"/>
        <v>0</v>
      </c>
      <c r="Y139" s="219">
        <v>0</v>
      </c>
      <c r="Z139" s="218">
        <f t="shared" si="23"/>
        <v>0</v>
      </c>
      <c r="AA139" s="187"/>
      <c r="AB139" s="187"/>
      <c r="AC139" s="207">
        <f t="shared" si="24"/>
        <v>0</v>
      </c>
      <c r="AD139" s="206">
        <f t="shared" si="25"/>
        <v>0</v>
      </c>
      <c r="AE139" s="206">
        <f t="shared" si="26"/>
        <v>0</v>
      </c>
      <c r="AF139" s="213"/>
      <c r="AG139" s="212">
        <v>0</v>
      </c>
      <c r="AH139" s="211">
        <v>0</v>
      </c>
      <c r="AI139" s="210">
        <f t="shared" si="27"/>
        <v>0</v>
      </c>
      <c r="AJ139" s="207">
        <f t="shared" si="28"/>
        <v>0</v>
      </c>
      <c r="AK139" s="209"/>
      <c r="AL139" s="208">
        <f t="shared" si="29"/>
        <v>0</v>
      </c>
      <c r="AM139" s="187"/>
      <c r="AN139" s="176"/>
      <c r="AO139" s="207">
        <f t="shared" si="30"/>
        <v>0</v>
      </c>
      <c r="AP139" s="206">
        <f t="shared" si="31"/>
        <v>0</v>
      </c>
      <c r="AQ139" s="206">
        <f t="shared" si="32"/>
        <v>0</v>
      </c>
      <c r="AR139" s="181"/>
    </row>
    <row r="140" spans="1:44" hidden="1" x14ac:dyDescent="0.25">
      <c r="A140" s="365"/>
      <c r="B140" s="256" t="s">
        <v>259</v>
      </c>
      <c r="C140" s="338"/>
      <c r="D140" s="338"/>
      <c r="E140" s="338"/>
      <c r="F140" s="338"/>
      <c r="G140" s="338"/>
      <c r="H140" s="338"/>
      <c r="I140" s="163"/>
      <c r="J140" s="18"/>
      <c r="K140" s="18"/>
      <c r="L140" s="18"/>
      <c r="M140" s="18"/>
      <c r="N140" s="18"/>
      <c r="O140" s="18"/>
      <c r="P140" s="18"/>
      <c r="Q140" s="18"/>
      <c r="R140" s="18"/>
      <c r="S140" s="18"/>
      <c r="T140" s="78"/>
      <c r="U140" s="212">
        <v>0</v>
      </c>
      <c r="V140" s="174"/>
      <c r="W140" s="173">
        <f t="shared" si="21"/>
        <v>0</v>
      </c>
      <c r="X140" s="168">
        <f t="shared" si="22"/>
        <v>0</v>
      </c>
      <c r="Y140" s="219">
        <v>0</v>
      </c>
      <c r="Z140" s="218">
        <f t="shared" si="23"/>
        <v>0</v>
      </c>
      <c r="AA140" s="187"/>
      <c r="AB140" s="187"/>
      <c r="AC140" s="207">
        <f t="shared" si="24"/>
        <v>0</v>
      </c>
      <c r="AD140" s="206">
        <f t="shared" si="25"/>
        <v>0</v>
      </c>
      <c r="AE140" s="206">
        <f t="shared" si="26"/>
        <v>0</v>
      </c>
      <c r="AF140" s="213"/>
      <c r="AG140" s="212">
        <v>0</v>
      </c>
      <c r="AH140" s="211">
        <v>0</v>
      </c>
      <c r="AI140" s="210">
        <f t="shared" si="27"/>
        <v>0</v>
      </c>
      <c r="AJ140" s="207">
        <f t="shared" si="28"/>
        <v>0</v>
      </c>
      <c r="AK140" s="209"/>
      <c r="AL140" s="208">
        <f t="shared" si="29"/>
        <v>0</v>
      </c>
      <c r="AM140" s="187"/>
      <c r="AN140" s="176"/>
      <c r="AO140" s="207">
        <f t="shared" si="30"/>
        <v>0</v>
      </c>
      <c r="AP140" s="206">
        <f t="shared" si="31"/>
        <v>0</v>
      </c>
      <c r="AQ140" s="206">
        <f t="shared" si="32"/>
        <v>0</v>
      </c>
      <c r="AR140" s="181"/>
    </row>
    <row r="141" spans="1:44" hidden="1" x14ac:dyDescent="0.25">
      <c r="A141" s="365"/>
      <c r="B141" s="256" t="s">
        <v>258</v>
      </c>
      <c r="C141" s="338"/>
      <c r="D141" s="338"/>
      <c r="E141" s="338"/>
      <c r="F141" s="338"/>
      <c r="G141" s="338"/>
      <c r="H141" s="338"/>
      <c r="I141" s="163"/>
      <c r="J141" s="18"/>
      <c r="K141" s="18"/>
      <c r="L141" s="18"/>
      <c r="M141" s="18"/>
      <c r="N141" s="18"/>
      <c r="O141" s="18"/>
      <c r="P141" s="18"/>
      <c r="Q141" s="18"/>
      <c r="R141" s="18"/>
      <c r="S141" s="18"/>
      <c r="T141" s="78"/>
      <c r="U141" s="212">
        <v>0</v>
      </c>
      <c r="V141" s="174"/>
      <c r="W141" s="173">
        <f t="shared" si="21"/>
        <v>0</v>
      </c>
      <c r="X141" s="168">
        <f t="shared" ref="X141:X172" si="33">U141*V141</f>
        <v>0</v>
      </c>
      <c r="Y141" s="219">
        <v>0</v>
      </c>
      <c r="Z141" s="218">
        <f t="shared" si="23"/>
        <v>0</v>
      </c>
      <c r="AA141" s="187"/>
      <c r="AB141" s="187"/>
      <c r="AC141" s="207">
        <f t="shared" ref="AC141:AC172" si="34">-(AA141*X141)</f>
        <v>0</v>
      </c>
      <c r="AD141" s="206">
        <f t="shared" ref="AD141:AD172" si="35">-(AB141*Y141)</f>
        <v>0</v>
      </c>
      <c r="AE141" s="206">
        <f t="shared" ref="AE141:AE172" si="36">SUM(Z141,AC141,AD141)</f>
        <v>0</v>
      </c>
      <c r="AF141" s="213"/>
      <c r="AG141" s="212">
        <v>0</v>
      </c>
      <c r="AH141" s="211">
        <v>0</v>
      </c>
      <c r="AI141" s="210">
        <f t="shared" si="27"/>
        <v>0</v>
      </c>
      <c r="AJ141" s="207">
        <f t="shared" ref="AJ141:AJ172" si="37">AG141*AH141</f>
        <v>0</v>
      </c>
      <c r="AK141" s="209"/>
      <c r="AL141" s="208">
        <f t="shared" ref="AL141:AL172" si="38">SUM(AJ141:AK141)</f>
        <v>0</v>
      </c>
      <c r="AM141" s="187"/>
      <c r="AN141" s="176"/>
      <c r="AO141" s="207">
        <f t="shared" ref="AO141:AO172" si="39">-(AM141*AJ141)</f>
        <v>0</v>
      </c>
      <c r="AP141" s="206">
        <f t="shared" ref="AP141:AP172" si="40">-(AN141*AK141)</f>
        <v>0</v>
      </c>
      <c r="AQ141" s="206">
        <f t="shared" ref="AQ141:AQ172" si="41">SUM(AL141,AO141:AP141)</f>
        <v>0</v>
      </c>
      <c r="AR141" s="181"/>
    </row>
    <row r="142" spans="1:44" hidden="1" x14ac:dyDescent="0.25">
      <c r="A142" s="365"/>
      <c r="B142" s="256" t="s">
        <v>257</v>
      </c>
      <c r="C142" s="338"/>
      <c r="D142" s="338"/>
      <c r="E142" s="338"/>
      <c r="F142" s="338"/>
      <c r="G142" s="338"/>
      <c r="H142" s="338"/>
      <c r="I142" s="163"/>
      <c r="J142" s="18"/>
      <c r="K142" s="18"/>
      <c r="L142" s="18"/>
      <c r="M142" s="18"/>
      <c r="N142" s="18"/>
      <c r="O142" s="18"/>
      <c r="P142" s="18"/>
      <c r="Q142" s="18"/>
      <c r="R142" s="18"/>
      <c r="S142" s="18"/>
      <c r="T142" s="78"/>
      <c r="U142" s="212">
        <v>0</v>
      </c>
      <c r="V142" s="174"/>
      <c r="W142" s="173">
        <f t="shared" si="21"/>
        <v>0</v>
      </c>
      <c r="X142" s="168">
        <f t="shared" si="33"/>
        <v>0</v>
      </c>
      <c r="Y142" s="219">
        <v>0</v>
      </c>
      <c r="Z142" s="218">
        <f t="shared" si="23"/>
        <v>0</v>
      </c>
      <c r="AA142" s="187"/>
      <c r="AB142" s="187"/>
      <c r="AC142" s="207">
        <f t="shared" si="34"/>
        <v>0</v>
      </c>
      <c r="AD142" s="206">
        <f t="shared" si="35"/>
        <v>0</v>
      </c>
      <c r="AE142" s="206">
        <f t="shared" si="36"/>
        <v>0</v>
      </c>
      <c r="AF142" s="213"/>
      <c r="AG142" s="212">
        <v>0</v>
      </c>
      <c r="AH142" s="211">
        <v>0</v>
      </c>
      <c r="AI142" s="210">
        <f t="shared" si="27"/>
        <v>0</v>
      </c>
      <c r="AJ142" s="207">
        <f t="shared" si="37"/>
        <v>0</v>
      </c>
      <c r="AK142" s="209"/>
      <c r="AL142" s="208">
        <f t="shared" si="38"/>
        <v>0</v>
      </c>
      <c r="AM142" s="187"/>
      <c r="AN142" s="176"/>
      <c r="AO142" s="207">
        <f t="shared" si="39"/>
        <v>0</v>
      </c>
      <c r="AP142" s="206">
        <f t="shared" si="40"/>
        <v>0</v>
      </c>
      <c r="AQ142" s="206">
        <f t="shared" si="41"/>
        <v>0</v>
      </c>
      <c r="AR142" s="181"/>
    </row>
    <row r="143" spans="1:44" hidden="1" x14ac:dyDescent="0.25">
      <c r="A143" s="365"/>
      <c r="B143" s="256" t="s">
        <v>256</v>
      </c>
      <c r="C143" s="338"/>
      <c r="D143" s="338"/>
      <c r="E143" s="338"/>
      <c r="F143" s="338"/>
      <c r="G143" s="338"/>
      <c r="H143" s="338"/>
      <c r="I143" s="163"/>
      <c r="J143" s="18"/>
      <c r="K143" s="18"/>
      <c r="L143" s="18"/>
      <c r="M143" s="18"/>
      <c r="N143" s="18"/>
      <c r="O143" s="18"/>
      <c r="P143" s="18"/>
      <c r="Q143" s="18"/>
      <c r="R143" s="18"/>
      <c r="S143" s="18"/>
      <c r="T143" s="78"/>
      <c r="U143" s="212">
        <v>0</v>
      </c>
      <c r="V143" s="174"/>
      <c r="W143" s="173">
        <f t="shared" si="21"/>
        <v>0</v>
      </c>
      <c r="X143" s="168">
        <f t="shared" si="33"/>
        <v>0</v>
      </c>
      <c r="Y143" s="219">
        <v>0</v>
      </c>
      <c r="Z143" s="218">
        <f t="shared" si="23"/>
        <v>0</v>
      </c>
      <c r="AA143" s="187"/>
      <c r="AB143" s="187"/>
      <c r="AC143" s="207">
        <f t="shared" si="34"/>
        <v>0</v>
      </c>
      <c r="AD143" s="206">
        <f t="shared" si="35"/>
        <v>0</v>
      </c>
      <c r="AE143" s="206">
        <f t="shared" si="36"/>
        <v>0</v>
      </c>
      <c r="AF143" s="213"/>
      <c r="AG143" s="212">
        <v>0</v>
      </c>
      <c r="AH143" s="211">
        <v>0</v>
      </c>
      <c r="AI143" s="210">
        <f t="shared" si="27"/>
        <v>0</v>
      </c>
      <c r="AJ143" s="207">
        <f t="shared" si="37"/>
        <v>0</v>
      </c>
      <c r="AK143" s="209"/>
      <c r="AL143" s="208">
        <f t="shared" si="38"/>
        <v>0</v>
      </c>
      <c r="AM143" s="187"/>
      <c r="AN143" s="176"/>
      <c r="AO143" s="207">
        <f t="shared" si="39"/>
        <v>0</v>
      </c>
      <c r="AP143" s="206">
        <f t="shared" si="40"/>
        <v>0</v>
      </c>
      <c r="AQ143" s="206">
        <f t="shared" si="41"/>
        <v>0</v>
      </c>
      <c r="AR143" s="181"/>
    </row>
    <row r="144" spans="1:44" hidden="1" x14ac:dyDescent="0.25">
      <c r="A144" s="365"/>
      <c r="B144" s="256" t="s">
        <v>255</v>
      </c>
      <c r="C144" s="338"/>
      <c r="D144" s="338"/>
      <c r="E144" s="338"/>
      <c r="F144" s="338"/>
      <c r="G144" s="338"/>
      <c r="H144" s="338"/>
      <c r="I144" s="163"/>
      <c r="J144" s="18"/>
      <c r="K144" s="18"/>
      <c r="L144" s="18"/>
      <c r="M144" s="18"/>
      <c r="N144" s="18"/>
      <c r="O144" s="18"/>
      <c r="P144" s="18"/>
      <c r="Q144" s="18"/>
      <c r="R144" s="18"/>
      <c r="S144" s="18"/>
      <c r="T144" s="78"/>
      <c r="U144" s="212">
        <v>0</v>
      </c>
      <c r="V144" s="174"/>
      <c r="W144" s="173">
        <f t="shared" si="21"/>
        <v>0</v>
      </c>
      <c r="X144" s="168">
        <f t="shared" si="33"/>
        <v>0</v>
      </c>
      <c r="Y144" s="219">
        <v>0</v>
      </c>
      <c r="Z144" s="218">
        <f t="shared" si="23"/>
        <v>0</v>
      </c>
      <c r="AA144" s="187"/>
      <c r="AB144" s="187"/>
      <c r="AC144" s="207">
        <f t="shared" si="34"/>
        <v>0</v>
      </c>
      <c r="AD144" s="206">
        <f t="shared" si="35"/>
        <v>0</v>
      </c>
      <c r="AE144" s="206">
        <f t="shared" si="36"/>
        <v>0</v>
      </c>
      <c r="AF144" s="213"/>
      <c r="AG144" s="212">
        <v>0</v>
      </c>
      <c r="AH144" s="211">
        <v>0</v>
      </c>
      <c r="AI144" s="210">
        <f t="shared" si="27"/>
        <v>0</v>
      </c>
      <c r="AJ144" s="207">
        <f t="shared" si="37"/>
        <v>0</v>
      </c>
      <c r="AK144" s="209"/>
      <c r="AL144" s="208">
        <f t="shared" si="38"/>
        <v>0</v>
      </c>
      <c r="AM144" s="187"/>
      <c r="AN144" s="176"/>
      <c r="AO144" s="207">
        <f t="shared" si="39"/>
        <v>0</v>
      </c>
      <c r="AP144" s="206">
        <f t="shared" si="40"/>
        <v>0</v>
      </c>
      <c r="AQ144" s="206">
        <f t="shared" si="41"/>
        <v>0</v>
      </c>
      <c r="AR144" s="181"/>
    </row>
    <row r="145" spans="1:44" hidden="1" x14ac:dyDescent="0.25">
      <c r="A145" s="365"/>
      <c r="B145" s="256" t="s">
        <v>254</v>
      </c>
      <c r="C145" s="338"/>
      <c r="D145" s="338"/>
      <c r="E145" s="338"/>
      <c r="F145" s="338"/>
      <c r="G145" s="338"/>
      <c r="H145" s="338"/>
      <c r="I145" s="163"/>
      <c r="J145" s="18"/>
      <c r="K145" s="18"/>
      <c r="L145" s="18"/>
      <c r="M145" s="18"/>
      <c r="N145" s="18"/>
      <c r="O145" s="18"/>
      <c r="P145" s="18"/>
      <c r="Q145" s="18"/>
      <c r="R145" s="18"/>
      <c r="S145" s="18"/>
      <c r="T145" s="78"/>
      <c r="U145" s="212">
        <v>0</v>
      </c>
      <c r="V145" s="174"/>
      <c r="W145" s="173">
        <f t="shared" si="21"/>
        <v>0</v>
      </c>
      <c r="X145" s="168">
        <f t="shared" si="33"/>
        <v>0</v>
      </c>
      <c r="Y145" s="219">
        <v>0</v>
      </c>
      <c r="Z145" s="218">
        <f t="shared" si="23"/>
        <v>0</v>
      </c>
      <c r="AA145" s="187"/>
      <c r="AB145" s="187"/>
      <c r="AC145" s="207">
        <f t="shared" si="34"/>
        <v>0</v>
      </c>
      <c r="AD145" s="206">
        <f t="shared" si="35"/>
        <v>0</v>
      </c>
      <c r="AE145" s="206">
        <f t="shared" si="36"/>
        <v>0</v>
      </c>
      <c r="AF145" s="213"/>
      <c r="AG145" s="212">
        <v>0</v>
      </c>
      <c r="AH145" s="211">
        <v>0</v>
      </c>
      <c r="AI145" s="210">
        <f t="shared" si="27"/>
        <v>0</v>
      </c>
      <c r="AJ145" s="207">
        <f t="shared" si="37"/>
        <v>0</v>
      </c>
      <c r="AK145" s="209"/>
      <c r="AL145" s="208">
        <f t="shared" si="38"/>
        <v>0</v>
      </c>
      <c r="AM145" s="187"/>
      <c r="AN145" s="176"/>
      <c r="AO145" s="207">
        <f t="shared" si="39"/>
        <v>0</v>
      </c>
      <c r="AP145" s="206">
        <f t="shared" si="40"/>
        <v>0</v>
      </c>
      <c r="AQ145" s="206">
        <f t="shared" si="41"/>
        <v>0</v>
      </c>
      <c r="AR145" s="181"/>
    </row>
    <row r="146" spans="1:44" hidden="1" x14ac:dyDescent="0.25">
      <c r="A146" s="365"/>
      <c r="B146" s="256" t="s">
        <v>253</v>
      </c>
      <c r="C146" s="338"/>
      <c r="D146" s="338"/>
      <c r="E146" s="338"/>
      <c r="F146" s="338"/>
      <c r="G146" s="338"/>
      <c r="H146" s="338"/>
      <c r="I146" s="163"/>
      <c r="J146" s="18"/>
      <c r="K146" s="18"/>
      <c r="L146" s="18"/>
      <c r="M146" s="18"/>
      <c r="N146" s="18"/>
      <c r="O146" s="18"/>
      <c r="P146" s="18"/>
      <c r="Q146" s="18"/>
      <c r="R146" s="18"/>
      <c r="S146" s="18"/>
      <c r="T146" s="78"/>
      <c r="U146" s="212">
        <v>0</v>
      </c>
      <c r="V146" s="174"/>
      <c r="W146" s="173">
        <f t="shared" si="21"/>
        <v>0</v>
      </c>
      <c r="X146" s="168">
        <f t="shared" si="33"/>
        <v>0</v>
      </c>
      <c r="Y146" s="219">
        <v>0</v>
      </c>
      <c r="Z146" s="218">
        <f t="shared" si="23"/>
        <v>0</v>
      </c>
      <c r="AA146" s="187"/>
      <c r="AB146" s="187"/>
      <c r="AC146" s="207">
        <f t="shared" si="34"/>
        <v>0</v>
      </c>
      <c r="AD146" s="206">
        <f t="shared" si="35"/>
        <v>0</v>
      </c>
      <c r="AE146" s="206">
        <f t="shared" si="36"/>
        <v>0</v>
      </c>
      <c r="AF146" s="213"/>
      <c r="AG146" s="212">
        <v>0</v>
      </c>
      <c r="AH146" s="211">
        <v>0</v>
      </c>
      <c r="AI146" s="210">
        <f t="shared" si="27"/>
        <v>0</v>
      </c>
      <c r="AJ146" s="207">
        <f t="shared" si="37"/>
        <v>0</v>
      </c>
      <c r="AK146" s="209"/>
      <c r="AL146" s="208">
        <f t="shared" si="38"/>
        <v>0</v>
      </c>
      <c r="AM146" s="187"/>
      <c r="AN146" s="176"/>
      <c r="AO146" s="207">
        <f t="shared" si="39"/>
        <v>0</v>
      </c>
      <c r="AP146" s="206">
        <f t="shared" si="40"/>
        <v>0</v>
      </c>
      <c r="AQ146" s="206">
        <f t="shared" si="41"/>
        <v>0</v>
      </c>
      <c r="AR146" s="181"/>
    </row>
    <row r="147" spans="1:44" hidden="1" x14ac:dyDescent="0.25">
      <c r="A147" s="365"/>
      <c r="B147" s="256" t="s">
        <v>252</v>
      </c>
      <c r="C147" s="338"/>
      <c r="D147" s="338"/>
      <c r="E147" s="338"/>
      <c r="F147" s="338"/>
      <c r="G147" s="338"/>
      <c r="H147" s="338"/>
      <c r="I147" s="163"/>
      <c r="J147" s="18"/>
      <c r="K147" s="18"/>
      <c r="L147" s="18"/>
      <c r="M147" s="18"/>
      <c r="N147" s="18"/>
      <c r="O147" s="18"/>
      <c r="P147" s="18"/>
      <c r="Q147" s="18"/>
      <c r="R147" s="18"/>
      <c r="S147" s="18"/>
      <c r="T147" s="78"/>
      <c r="U147" s="212">
        <v>0</v>
      </c>
      <c r="V147" s="174"/>
      <c r="W147" s="173">
        <f t="shared" si="21"/>
        <v>0</v>
      </c>
      <c r="X147" s="168">
        <f t="shared" si="33"/>
        <v>0</v>
      </c>
      <c r="Y147" s="219">
        <v>0</v>
      </c>
      <c r="Z147" s="218">
        <f t="shared" si="23"/>
        <v>0</v>
      </c>
      <c r="AA147" s="187"/>
      <c r="AB147" s="187"/>
      <c r="AC147" s="207">
        <f t="shared" si="34"/>
        <v>0</v>
      </c>
      <c r="AD147" s="206">
        <f t="shared" si="35"/>
        <v>0</v>
      </c>
      <c r="AE147" s="206">
        <f t="shared" si="36"/>
        <v>0</v>
      </c>
      <c r="AF147" s="213"/>
      <c r="AG147" s="212">
        <v>0</v>
      </c>
      <c r="AH147" s="211">
        <v>0</v>
      </c>
      <c r="AI147" s="210">
        <f t="shared" si="27"/>
        <v>0</v>
      </c>
      <c r="AJ147" s="207">
        <f t="shared" si="37"/>
        <v>0</v>
      </c>
      <c r="AK147" s="209"/>
      <c r="AL147" s="208">
        <f t="shared" si="38"/>
        <v>0</v>
      </c>
      <c r="AM147" s="187"/>
      <c r="AN147" s="176"/>
      <c r="AO147" s="207">
        <f t="shared" si="39"/>
        <v>0</v>
      </c>
      <c r="AP147" s="206">
        <f t="shared" si="40"/>
        <v>0</v>
      </c>
      <c r="AQ147" s="206">
        <f t="shared" si="41"/>
        <v>0</v>
      </c>
      <c r="AR147" s="181"/>
    </row>
    <row r="148" spans="1:44" hidden="1" x14ac:dyDescent="0.25">
      <c r="A148" s="365"/>
      <c r="B148" s="256" t="s">
        <v>251</v>
      </c>
      <c r="C148" s="338"/>
      <c r="D148" s="338"/>
      <c r="E148" s="338"/>
      <c r="F148" s="338"/>
      <c r="G148" s="338"/>
      <c r="H148" s="338"/>
      <c r="I148" s="163"/>
      <c r="J148" s="18"/>
      <c r="K148" s="18"/>
      <c r="L148" s="18"/>
      <c r="M148" s="18"/>
      <c r="N148" s="18"/>
      <c r="O148" s="18"/>
      <c r="P148" s="18"/>
      <c r="Q148" s="18"/>
      <c r="R148" s="18"/>
      <c r="S148" s="18"/>
      <c r="T148" s="78"/>
      <c r="U148" s="212">
        <v>0</v>
      </c>
      <c r="V148" s="174"/>
      <c r="W148" s="173">
        <f t="shared" si="21"/>
        <v>0</v>
      </c>
      <c r="X148" s="168">
        <f t="shared" si="33"/>
        <v>0</v>
      </c>
      <c r="Y148" s="219">
        <v>0</v>
      </c>
      <c r="Z148" s="218">
        <f t="shared" si="23"/>
        <v>0</v>
      </c>
      <c r="AA148" s="187"/>
      <c r="AB148" s="187"/>
      <c r="AC148" s="207">
        <f t="shared" si="34"/>
        <v>0</v>
      </c>
      <c r="AD148" s="206">
        <f t="shared" si="35"/>
        <v>0</v>
      </c>
      <c r="AE148" s="206">
        <f t="shared" si="36"/>
        <v>0</v>
      </c>
      <c r="AF148" s="213"/>
      <c r="AG148" s="212">
        <v>0</v>
      </c>
      <c r="AH148" s="211">
        <v>0</v>
      </c>
      <c r="AI148" s="210">
        <f t="shared" si="27"/>
        <v>0</v>
      </c>
      <c r="AJ148" s="207">
        <f t="shared" si="37"/>
        <v>0</v>
      </c>
      <c r="AK148" s="209"/>
      <c r="AL148" s="208">
        <f t="shared" si="38"/>
        <v>0</v>
      </c>
      <c r="AM148" s="187"/>
      <c r="AN148" s="176"/>
      <c r="AO148" s="207">
        <f t="shared" si="39"/>
        <v>0</v>
      </c>
      <c r="AP148" s="206">
        <f t="shared" si="40"/>
        <v>0</v>
      </c>
      <c r="AQ148" s="206">
        <f t="shared" si="41"/>
        <v>0</v>
      </c>
      <c r="AR148" s="181"/>
    </row>
    <row r="149" spans="1:44" hidden="1" x14ac:dyDescent="0.25">
      <c r="A149" s="365"/>
      <c r="B149" s="256" t="s">
        <v>250</v>
      </c>
      <c r="C149" s="338"/>
      <c r="D149" s="338"/>
      <c r="E149" s="338"/>
      <c r="F149" s="338"/>
      <c r="G149" s="338"/>
      <c r="H149" s="338"/>
      <c r="I149" s="163"/>
      <c r="J149" s="18"/>
      <c r="K149" s="18"/>
      <c r="L149" s="18"/>
      <c r="M149" s="18"/>
      <c r="N149" s="18"/>
      <c r="O149" s="18"/>
      <c r="P149" s="18"/>
      <c r="Q149" s="18"/>
      <c r="R149" s="18"/>
      <c r="S149" s="18"/>
      <c r="T149" s="78"/>
      <c r="U149" s="212">
        <v>0</v>
      </c>
      <c r="V149" s="174"/>
      <c r="W149" s="173">
        <f t="shared" si="21"/>
        <v>0</v>
      </c>
      <c r="X149" s="168">
        <f t="shared" si="33"/>
        <v>0</v>
      </c>
      <c r="Y149" s="219">
        <v>0</v>
      </c>
      <c r="Z149" s="218">
        <f t="shared" si="23"/>
        <v>0</v>
      </c>
      <c r="AA149" s="187"/>
      <c r="AB149" s="187"/>
      <c r="AC149" s="207">
        <f t="shared" si="34"/>
        <v>0</v>
      </c>
      <c r="AD149" s="206">
        <f t="shared" si="35"/>
        <v>0</v>
      </c>
      <c r="AE149" s="206">
        <f t="shared" si="36"/>
        <v>0</v>
      </c>
      <c r="AF149" s="213"/>
      <c r="AG149" s="212">
        <v>0</v>
      </c>
      <c r="AH149" s="211">
        <v>0</v>
      </c>
      <c r="AI149" s="210">
        <f t="shared" si="27"/>
        <v>0</v>
      </c>
      <c r="AJ149" s="207">
        <f t="shared" si="37"/>
        <v>0</v>
      </c>
      <c r="AK149" s="209"/>
      <c r="AL149" s="208">
        <f t="shared" si="38"/>
        <v>0</v>
      </c>
      <c r="AM149" s="187"/>
      <c r="AN149" s="176"/>
      <c r="AO149" s="207">
        <f t="shared" si="39"/>
        <v>0</v>
      </c>
      <c r="AP149" s="206">
        <f t="shared" si="40"/>
        <v>0</v>
      </c>
      <c r="AQ149" s="206">
        <f t="shared" si="41"/>
        <v>0</v>
      </c>
      <c r="AR149" s="181"/>
    </row>
    <row r="150" spans="1:44" hidden="1" x14ac:dyDescent="0.25">
      <c r="A150" s="365"/>
      <c r="B150" s="256" t="s">
        <v>249</v>
      </c>
      <c r="C150" s="338"/>
      <c r="D150" s="338"/>
      <c r="E150" s="338"/>
      <c r="F150" s="338"/>
      <c r="G150" s="338"/>
      <c r="H150" s="338"/>
      <c r="I150" s="163"/>
      <c r="J150" s="18"/>
      <c r="K150" s="18"/>
      <c r="L150" s="18"/>
      <c r="M150" s="18"/>
      <c r="N150" s="18"/>
      <c r="O150" s="18"/>
      <c r="P150" s="18"/>
      <c r="Q150" s="18"/>
      <c r="R150" s="18"/>
      <c r="S150" s="18"/>
      <c r="T150" s="78"/>
      <c r="U150" s="212">
        <v>0</v>
      </c>
      <c r="V150" s="174"/>
      <c r="W150" s="173">
        <f t="shared" si="21"/>
        <v>0</v>
      </c>
      <c r="X150" s="168">
        <f t="shared" si="33"/>
        <v>0</v>
      </c>
      <c r="Y150" s="219">
        <v>0</v>
      </c>
      <c r="Z150" s="218">
        <f t="shared" si="23"/>
        <v>0</v>
      </c>
      <c r="AA150" s="187"/>
      <c r="AB150" s="187"/>
      <c r="AC150" s="207">
        <f t="shared" si="34"/>
        <v>0</v>
      </c>
      <c r="AD150" s="206">
        <f t="shared" si="35"/>
        <v>0</v>
      </c>
      <c r="AE150" s="206">
        <f t="shared" si="36"/>
        <v>0</v>
      </c>
      <c r="AF150" s="213"/>
      <c r="AG150" s="212">
        <v>0</v>
      </c>
      <c r="AH150" s="211">
        <v>0</v>
      </c>
      <c r="AI150" s="210">
        <f t="shared" si="27"/>
        <v>0</v>
      </c>
      <c r="AJ150" s="207">
        <f t="shared" si="37"/>
        <v>0</v>
      </c>
      <c r="AK150" s="209"/>
      <c r="AL150" s="208">
        <f t="shared" si="38"/>
        <v>0</v>
      </c>
      <c r="AM150" s="187"/>
      <c r="AN150" s="176"/>
      <c r="AO150" s="207">
        <f t="shared" si="39"/>
        <v>0</v>
      </c>
      <c r="AP150" s="206">
        <f t="shared" si="40"/>
        <v>0</v>
      </c>
      <c r="AQ150" s="206">
        <f t="shared" si="41"/>
        <v>0</v>
      </c>
      <c r="AR150" s="181"/>
    </row>
    <row r="151" spans="1:44" hidden="1" x14ac:dyDescent="0.25">
      <c r="A151" s="365"/>
      <c r="B151" s="256" t="s">
        <v>248</v>
      </c>
      <c r="C151" s="338"/>
      <c r="D151" s="338"/>
      <c r="E151" s="338"/>
      <c r="F151" s="338"/>
      <c r="G151" s="338"/>
      <c r="H151" s="338"/>
      <c r="I151" s="163"/>
      <c r="J151" s="18"/>
      <c r="K151" s="18"/>
      <c r="L151" s="18"/>
      <c r="M151" s="18"/>
      <c r="N151" s="18"/>
      <c r="O151" s="18"/>
      <c r="P151" s="18"/>
      <c r="Q151" s="18"/>
      <c r="R151" s="18"/>
      <c r="S151" s="18"/>
      <c r="T151" s="78"/>
      <c r="U151" s="212">
        <v>0</v>
      </c>
      <c r="V151" s="174"/>
      <c r="W151" s="173">
        <f t="shared" si="21"/>
        <v>0</v>
      </c>
      <c r="X151" s="168">
        <f t="shared" si="33"/>
        <v>0</v>
      </c>
      <c r="Y151" s="219">
        <v>0</v>
      </c>
      <c r="Z151" s="218">
        <f t="shared" si="23"/>
        <v>0</v>
      </c>
      <c r="AA151" s="187"/>
      <c r="AB151" s="187"/>
      <c r="AC151" s="207">
        <f t="shared" si="34"/>
        <v>0</v>
      </c>
      <c r="AD151" s="206">
        <f t="shared" si="35"/>
        <v>0</v>
      </c>
      <c r="AE151" s="206">
        <f t="shared" si="36"/>
        <v>0</v>
      </c>
      <c r="AF151" s="213"/>
      <c r="AG151" s="212">
        <v>0</v>
      </c>
      <c r="AH151" s="211">
        <v>0</v>
      </c>
      <c r="AI151" s="210">
        <f t="shared" si="27"/>
        <v>0</v>
      </c>
      <c r="AJ151" s="207">
        <f t="shared" si="37"/>
        <v>0</v>
      </c>
      <c r="AK151" s="209"/>
      <c r="AL151" s="208">
        <f t="shared" si="38"/>
        <v>0</v>
      </c>
      <c r="AM151" s="187"/>
      <c r="AN151" s="176"/>
      <c r="AO151" s="207">
        <f t="shared" si="39"/>
        <v>0</v>
      </c>
      <c r="AP151" s="206">
        <f t="shared" si="40"/>
        <v>0</v>
      </c>
      <c r="AQ151" s="206">
        <f t="shared" si="41"/>
        <v>0</v>
      </c>
      <c r="AR151" s="181"/>
    </row>
    <row r="152" spans="1:44" hidden="1" x14ac:dyDescent="0.25">
      <c r="A152" s="365"/>
      <c r="B152" s="256" t="s">
        <v>247</v>
      </c>
      <c r="C152" s="338"/>
      <c r="D152" s="338"/>
      <c r="E152" s="338"/>
      <c r="F152" s="338"/>
      <c r="G152" s="338"/>
      <c r="H152" s="338"/>
      <c r="I152" s="163"/>
      <c r="J152" s="18"/>
      <c r="K152" s="18"/>
      <c r="L152" s="18"/>
      <c r="M152" s="18"/>
      <c r="N152" s="18"/>
      <c r="O152" s="18"/>
      <c r="P152" s="18"/>
      <c r="Q152" s="18"/>
      <c r="R152" s="18"/>
      <c r="S152" s="18"/>
      <c r="T152" s="78"/>
      <c r="U152" s="212">
        <v>0</v>
      </c>
      <c r="V152" s="174"/>
      <c r="W152" s="173">
        <f t="shared" si="21"/>
        <v>0</v>
      </c>
      <c r="X152" s="168">
        <f t="shared" si="33"/>
        <v>0</v>
      </c>
      <c r="Y152" s="219">
        <v>0</v>
      </c>
      <c r="Z152" s="218">
        <f t="shared" si="23"/>
        <v>0</v>
      </c>
      <c r="AA152" s="187"/>
      <c r="AB152" s="187"/>
      <c r="AC152" s="207">
        <f t="shared" si="34"/>
        <v>0</v>
      </c>
      <c r="AD152" s="206">
        <f t="shared" si="35"/>
        <v>0</v>
      </c>
      <c r="AE152" s="206">
        <f t="shared" si="36"/>
        <v>0</v>
      </c>
      <c r="AF152" s="213"/>
      <c r="AG152" s="212">
        <v>0</v>
      </c>
      <c r="AH152" s="211">
        <v>0</v>
      </c>
      <c r="AI152" s="210">
        <f t="shared" si="27"/>
        <v>0</v>
      </c>
      <c r="AJ152" s="207">
        <f t="shared" si="37"/>
        <v>0</v>
      </c>
      <c r="AK152" s="209"/>
      <c r="AL152" s="208">
        <f t="shared" si="38"/>
        <v>0</v>
      </c>
      <c r="AM152" s="187"/>
      <c r="AN152" s="176"/>
      <c r="AO152" s="207">
        <f t="shared" si="39"/>
        <v>0</v>
      </c>
      <c r="AP152" s="206">
        <f t="shared" si="40"/>
        <v>0</v>
      </c>
      <c r="AQ152" s="206">
        <f t="shared" si="41"/>
        <v>0</v>
      </c>
      <c r="AR152" s="181"/>
    </row>
    <row r="153" spans="1:44" hidden="1" x14ac:dyDescent="0.25">
      <c r="A153" s="365"/>
      <c r="B153" s="256" t="s">
        <v>246</v>
      </c>
      <c r="C153" s="338"/>
      <c r="D153" s="338"/>
      <c r="E153" s="338"/>
      <c r="F153" s="338"/>
      <c r="G153" s="338"/>
      <c r="H153" s="338"/>
      <c r="I153" s="163"/>
      <c r="J153" s="18"/>
      <c r="K153" s="18"/>
      <c r="L153" s="18"/>
      <c r="M153" s="18"/>
      <c r="N153" s="18"/>
      <c r="O153" s="18"/>
      <c r="P153" s="18"/>
      <c r="Q153" s="18"/>
      <c r="R153" s="18"/>
      <c r="S153" s="18"/>
      <c r="T153" s="78"/>
      <c r="U153" s="212">
        <v>0</v>
      </c>
      <c r="V153" s="174"/>
      <c r="W153" s="173">
        <f t="shared" si="21"/>
        <v>0</v>
      </c>
      <c r="X153" s="168">
        <f t="shared" si="33"/>
        <v>0</v>
      </c>
      <c r="Y153" s="219">
        <v>0</v>
      </c>
      <c r="Z153" s="218">
        <f t="shared" si="23"/>
        <v>0</v>
      </c>
      <c r="AA153" s="187"/>
      <c r="AB153" s="187"/>
      <c r="AC153" s="207">
        <f t="shared" si="34"/>
        <v>0</v>
      </c>
      <c r="AD153" s="206">
        <f t="shared" si="35"/>
        <v>0</v>
      </c>
      <c r="AE153" s="206">
        <f t="shared" si="36"/>
        <v>0</v>
      </c>
      <c r="AF153" s="213"/>
      <c r="AG153" s="212">
        <v>0</v>
      </c>
      <c r="AH153" s="211">
        <v>0</v>
      </c>
      <c r="AI153" s="210">
        <f t="shared" si="27"/>
        <v>0</v>
      </c>
      <c r="AJ153" s="207">
        <f t="shared" si="37"/>
        <v>0</v>
      </c>
      <c r="AK153" s="209"/>
      <c r="AL153" s="208">
        <f t="shared" si="38"/>
        <v>0</v>
      </c>
      <c r="AM153" s="187"/>
      <c r="AN153" s="176"/>
      <c r="AO153" s="207">
        <f t="shared" si="39"/>
        <v>0</v>
      </c>
      <c r="AP153" s="206">
        <f t="shared" si="40"/>
        <v>0</v>
      </c>
      <c r="AQ153" s="206">
        <f t="shared" si="41"/>
        <v>0</v>
      </c>
      <c r="AR153" s="181"/>
    </row>
    <row r="154" spans="1:44" hidden="1" x14ac:dyDescent="0.25">
      <c r="A154" s="365"/>
      <c r="B154" s="256" t="s">
        <v>245</v>
      </c>
      <c r="C154" s="338"/>
      <c r="D154" s="338"/>
      <c r="E154" s="338"/>
      <c r="F154" s="338"/>
      <c r="G154" s="338"/>
      <c r="H154" s="338"/>
      <c r="I154" s="163"/>
      <c r="J154" s="18"/>
      <c r="K154" s="18"/>
      <c r="L154" s="18"/>
      <c r="M154" s="18"/>
      <c r="N154" s="18"/>
      <c r="O154" s="18"/>
      <c r="P154" s="18"/>
      <c r="Q154" s="18"/>
      <c r="R154" s="18"/>
      <c r="S154" s="18"/>
      <c r="T154" s="78"/>
      <c r="U154" s="212">
        <v>0</v>
      </c>
      <c r="V154" s="174"/>
      <c r="W154" s="173">
        <f t="shared" si="21"/>
        <v>0</v>
      </c>
      <c r="X154" s="168">
        <f t="shared" si="33"/>
        <v>0</v>
      </c>
      <c r="Y154" s="219">
        <v>0</v>
      </c>
      <c r="Z154" s="218">
        <f t="shared" si="23"/>
        <v>0</v>
      </c>
      <c r="AA154" s="187"/>
      <c r="AB154" s="187"/>
      <c r="AC154" s="207">
        <f t="shared" si="34"/>
        <v>0</v>
      </c>
      <c r="AD154" s="206">
        <f t="shared" si="35"/>
        <v>0</v>
      </c>
      <c r="AE154" s="206">
        <f t="shared" si="36"/>
        <v>0</v>
      </c>
      <c r="AF154" s="213"/>
      <c r="AG154" s="212">
        <v>0</v>
      </c>
      <c r="AH154" s="211">
        <v>0</v>
      </c>
      <c r="AI154" s="210">
        <f t="shared" si="27"/>
        <v>0</v>
      </c>
      <c r="AJ154" s="207">
        <f t="shared" si="37"/>
        <v>0</v>
      </c>
      <c r="AK154" s="209"/>
      <c r="AL154" s="208">
        <f t="shared" si="38"/>
        <v>0</v>
      </c>
      <c r="AM154" s="187"/>
      <c r="AN154" s="176"/>
      <c r="AO154" s="207">
        <f t="shared" si="39"/>
        <v>0</v>
      </c>
      <c r="AP154" s="206">
        <f t="shared" si="40"/>
        <v>0</v>
      </c>
      <c r="AQ154" s="206">
        <f t="shared" si="41"/>
        <v>0</v>
      </c>
      <c r="AR154" s="181"/>
    </row>
    <row r="155" spans="1:44" hidden="1" x14ac:dyDescent="0.25">
      <c r="A155" s="365"/>
      <c r="B155" s="256" t="s">
        <v>244</v>
      </c>
      <c r="C155" s="338"/>
      <c r="D155" s="338"/>
      <c r="E155" s="338"/>
      <c r="F155" s="338"/>
      <c r="G155" s="338"/>
      <c r="H155" s="338"/>
      <c r="I155" s="163"/>
      <c r="J155" s="18"/>
      <c r="K155" s="18"/>
      <c r="L155" s="18"/>
      <c r="M155" s="18"/>
      <c r="N155" s="18"/>
      <c r="O155" s="18"/>
      <c r="P155" s="18"/>
      <c r="Q155" s="18"/>
      <c r="R155" s="18"/>
      <c r="S155" s="18"/>
      <c r="T155" s="78"/>
      <c r="U155" s="212">
        <v>0</v>
      </c>
      <c r="V155" s="174"/>
      <c r="W155" s="173">
        <f t="shared" si="21"/>
        <v>0</v>
      </c>
      <c r="X155" s="168">
        <f t="shared" si="33"/>
        <v>0</v>
      </c>
      <c r="Y155" s="219">
        <v>0</v>
      </c>
      <c r="Z155" s="218">
        <f t="shared" si="23"/>
        <v>0</v>
      </c>
      <c r="AA155" s="187"/>
      <c r="AB155" s="187"/>
      <c r="AC155" s="207">
        <f t="shared" si="34"/>
        <v>0</v>
      </c>
      <c r="AD155" s="206">
        <f t="shared" si="35"/>
        <v>0</v>
      </c>
      <c r="AE155" s="206">
        <f t="shared" si="36"/>
        <v>0</v>
      </c>
      <c r="AF155" s="213"/>
      <c r="AG155" s="212">
        <v>0</v>
      </c>
      <c r="AH155" s="211">
        <v>0</v>
      </c>
      <c r="AI155" s="210">
        <f t="shared" si="27"/>
        <v>0</v>
      </c>
      <c r="AJ155" s="207">
        <f t="shared" si="37"/>
        <v>0</v>
      </c>
      <c r="AK155" s="209"/>
      <c r="AL155" s="208">
        <f t="shared" si="38"/>
        <v>0</v>
      </c>
      <c r="AM155" s="187"/>
      <c r="AN155" s="176"/>
      <c r="AO155" s="207">
        <f t="shared" si="39"/>
        <v>0</v>
      </c>
      <c r="AP155" s="206">
        <f t="shared" si="40"/>
        <v>0</v>
      </c>
      <c r="AQ155" s="206">
        <f t="shared" si="41"/>
        <v>0</v>
      </c>
      <c r="AR155" s="181"/>
    </row>
    <row r="156" spans="1:44" hidden="1" x14ac:dyDescent="0.25">
      <c r="A156" s="365"/>
      <c r="B156" s="256" t="s">
        <v>243</v>
      </c>
      <c r="C156" s="338"/>
      <c r="D156" s="338"/>
      <c r="E156" s="338"/>
      <c r="F156" s="338"/>
      <c r="G156" s="338"/>
      <c r="H156" s="338"/>
      <c r="I156" s="163"/>
      <c r="J156" s="18"/>
      <c r="K156" s="18"/>
      <c r="L156" s="18"/>
      <c r="M156" s="18"/>
      <c r="N156" s="18"/>
      <c r="O156" s="18"/>
      <c r="P156" s="18"/>
      <c r="Q156" s="18"/>
      <c r="R156" s="18"/>
      <c r="S156" s="18"/>
      <c r="T156" s="78"/>
      <c r="U156" s="212">
        <v>0</v>
      </c>
      <c r="V156" s="174"/>
      <c r="W156" s="173">
        <f t="shared" si="21"/>
        <v>0</v>
      </c>
      <c r="X156" s="168">
        <f t="shared" si="33"/>
        <v>0</v>
      </c>
      <c r="Y156" s="219">
        <v>0</v>
      </c>
      <c r="Z156" s="218">
        <f t="shared" si="23"/>
        <v>0</v>
      </c>
      <c r="AA156" s="187"/>
      <c r="AB156" s="187"/>
      <c r="AC156" s="207">
        <f t="shared" si="34"/>
        <v>0</v>
      </c>
      <c r="AD156" s="206">
        <f t="shared" si="35"/>
        <v>0</v>
      </c>
      <c r="AE156" s="206">
        <f t="shared" si="36"/>
        <v>0</v>
      </c>
      <c r="AF156" s="213"/>
      <c r="AG156" s="212">
        <v>0</v>
      </c>
      <c r="AH156" s="211">
        <v>0</v>
      </c>
      <c r="AI156" s="210">
        <f t="shared" si="27"/>
        <v>0</v>
      </c>
      <c r="AJ156" s="207">
        <f t="shared" si="37"/>
        <v>0</v>
      </c>
      <c r="AK156" s="209"/>
      <c r="AL156" s="208">
        <f t="shared" si="38"/>
        <v>0</v>
      </c>
      <c r="AM156" s="187"/>
      <c r="AN156" s="176"/>
      <c r="AO156" s="207">
        <f t="shared" si="39"/>
        <v>0</v>
      </c>
      <c r="AP156" s="206">
        <f t="shared" si="40"/>
        <v>0</v>
      </c>
      <c r="AQ156" s="206">
        <f t="shared" si="41"/>
        <v>0</v>
      </c>
      <c r="AR156" s="181"/>
    </row>
    <row r="157" spans="1:44" hidden="1" x14ac:dyDescent="0.25">
      <c r="A157" s="365"/>
      <c r="B157" s="256" t="s">
        <v>242</v>
      </c>
      <c r="C157" s="338"/>
      <c r="D157" s="338"/>
      <c r="E157" s="338"/>
      <c r="F157" s="338"/>
      <c r="G157" s="338"/>
      <c r="H157" s="338"/>
      <c r="I157" s="163"/>
      <c r="J157" s="18"/>
      <c r="K157" s="18"/>
      <c r="L157" s="18"/>
      <c r="M157" s="18"/>
      <c r="N157" s="18"/>
      <c r="O157" s="18"/>
      <c r="P157" s="18"/>
      <c r="Q157" s="18"/>
      <c r="R157" s="18"/>
      <c r="S157" s="18"/>
      <c r="T157" s="78"/>
      <c r="U157" s="212">
        <v>0</v>
      </c>
      <c r="V157" s="174"/>
      <c r="W157" s="173">
        <f t="shared" si="21"/>
        <v>0</v>
      </c>
      <c r="X157" s="168">
        <f t="shared" si="33"/>
        <v>0</v>
      </c>
      <c r="Y157" s="219">
        <v>0</v>
      </c>
      <c r="Z157" s="218">
        <f t="shared" si="23"/>
        <v>0</v>
      </c>
      <c r="AA157" s="187"/>
      <c r="AB157" s="187"/>
      <c r="AC157" s="207">
        <f t="shared" si="34"/>
        <v>0</v>
      </c>
      <c r="AD157" s="206">
        <f t="shared" si="35"/>
        <v>0</v>
      </c>
      <c r="AE157" s="206">
        <f t="shared" si="36"/>
        <v>0</v>
      </c>
      <c r="AF157" s="213"/>
      <c r="AG157" s="212">
        <v>0</v>
      </c>
      <c r="AH157" s="211">
        <v>0</v>
      </c>
      <c r="AI157" s="210">
        <f t="shared" si="27"/>
        <v>0</v>
      </c>
      <c r="AJ157" s="207">
        <f t="shared" si="37"/>
        <v>0</v>
      </c>
      <c r="AK157" s="209"/>
      <c r="AL157" s="208">
        <f t="shared" si="38"/>
        <v>0</v>
      </c>
      <c r="AM157" s="187"/>
      <c r="AN157" s="176"/>
      <c r="AO157" s="207">
        <f t="shared" si="39"/>
        <v>0</v>
      </c>
      <c r="AP157" s="206">
        <f t="shared" si="40"/>
        <v>0</v>
      </c>
      <c r="AQ157" s="206">
        <f t="shared" si="41"/>
        <v>0</v>
      </c>
      <c r="AR157" s="181"/>
    </row>
    <row r="158" spans="1:44" hidden="1" x14ac:dyDescent="0.25">
      <c r="A158" s="365"/>
      <c r="B158" s="256" t="s">
        <v>241</v>
      </c>
      <c r="C158" s="338"/>
      <c r="D158" s="338"/>
      <c r="E158" s="338"/>
      <c r="F158" s="338"/>
      <c r="G158" s="338"/>
      <c r="H158" s="338"/>
      <c r="I158" s="163"/>
      <c r="J158" s="18"/>
      <c r="K158" s="18"/>
      <c r="L158" s="18"/>
      <c r="M158" s="18"/>
      <c r="N158" s="18"/>
      <c r="O158" s="18"/>
      <c r="P158" s="18"/>
      <c r="Q158" s="18"/>
      <c r="R158" s="18"/>
      <c r="S158" s="18"/>
      <c r="T158" s="78"/>
      <c r="U158" s="212">
        <v>0</v>
      </c>
      <c r="V158" s="174"/>
      <c r="W158" s="173">
        <f t="shared" si="21"/>
        <v>0</v>
      </c>
      <c r="X158" s="168">
        <f t="shared" si="33"/>
        <v>0</v>
      </c>
      <c r="Y158" s="219">
        <v>0</v>
      </c>
      <c r="Z158" s="218">
        <f t="shared" si="23"/>
        <v>0</v>
      </c>
      <c r="AA158" s="187"/>
      <c r="AB158" s="187"/>
      <c r="AC158" s="207">
        <f t="shared" si="34"/>
        <v>0</v>
      </c>
      <c r="AD158" s="206">
        <f t="shared" si="35"/>
        <v>0</v>
      </c>
      <c r="AE158" s="206">
        <f t="shared" si="36"/>
        <v>0</v>
      </c>
      <c r="AF158" s="213"/>
      <c r="AG158" s="212">
        <v>0</v>
      </c>
      <c r="AH158" s="211">
        <v>0</v>
      </c>
      <c r="AI158" s="210">
        <f t="shared" si="27"/>
        <v>0</v>
      </c>
      <c r="AJ158" s="207">
        <f t="shared" si="37"/>
        <v>0</v>
      </c>
      <c r="AK158" s="209"/>
      <c r="AL158" s="208">
        <f t="shared" si="38"/>
        <v>0</v>
      </c>
      <c r="AM158" s="187"/>
      <c r="AN158" s="176"/>
      <c r="AO158" s="207">
        <f t="shared" si="39"/>
        <v>0</v>
      </c>
      <c r="AP158" s="206">
        <f t="shared" si="40"/>
        <v>0</v>
      </c>
      <c r="AQ158" s="206">
        <f t="shared" si="41"/>
        <v>0</v>
      </c>
      <c r="AR158" s="181"/>
    </row>
    <row r="159" spans="1:44" hidden="1" x14ac:dyDescent="0.25">
      <c r="A159" s="365"/>
      <c r="B159" s="256" t="s">
        <v>240</v>
      </c>
      <c r="C159" s="338"/>
      <c r="D159" s="338"/>
      <c r="E159" s="338"/>
      <c r="F159" s="338"/>
      <c r="G159" s="338"/>
      <c r="H159" s="338"/>
      <c r="I159" s="163"/>
      <c r="J159" s="18"/>
      <c r="K159" s="18"/>
      <c r="L159" s="18"/>
      <c r="M159" s="18"/>
      <c r="N159" s="18"/>
      <c r="O159" s="18"/>
      <c r="P159" s="18"/>
      <c r="Q159" s="18"/>
      <c r="R159" s="18"/>
      <c r="S159" s="18"/>
      <c r="T159" s="78"/>
      <c r="U159" s="212">
        <v>0</v>
      </c>
      <c r="V159" s="174"/>
      <c r="W159" s="173">
        <f t="shared" si="21"/>
        <v>0</v>
      </c>
      <c r="X159" s="168">
        <f t="shared" si="33"/>
        <v>0</v>
      </c>
      <c r="Y159" s="219">
        <v>0</v>
      </c>
      <c r="Z159" s="218">
        <f t="shared" si="23"/>
        <v>0</v>
      </c>
      <c r="AA159" s="187"/>
      <c r="AB159" s="187"/>
      <c r="AC159" s="207">
        <f t="shared" si="34"/>
        <v>0</v>
      </c>
      <c r="AD159" s="206">
        <f t="shared" si="35"/>
        <v>0</v>
      </c>
      <c r="AE159" s="206">
        <f t="shared" si="36"/>
        <v>0</v>
      </c>
      <c r="AF159" s="213"/>
      <c r="AG159" s="212">
        <v>0</v>
      </c>
      <c r="AH159" s="211">
        <v>0</v>
      </c>
      <c r="AI159" s="210">
        <f t="shared" si="27"/>
        <v>0</v>
      </c>
      <c r="AJ159" s="207">
        <f t="shared" si="37"/>
        <v>0</v>
      </c>
      <c r="AK159" s="209"/>
      <c r="AL159" s="208">
        <f t="shared" si="38"/>
        <v>0</v>
      </c>
      <c r="AM159" s="187"/>
      <c r="AN159" s="176"/>
      <c r="AO159" s="207">
        <f t="shared" si="39"/>
        <v>0</v>
      </c>
      <c r="AP159" s="206">
        <f t="shared" si="40"/>
        <v>0</v>
      </c>
      <c r="AQ159" s="206">
        <f t="shared" si="41"/>
        <v>0</v>
      </c>
      <c r="AR159" s="181"/>
    </row>
    <row r="160" spans="1:44" hidden="1" x14ac:dyDescent="0.25">
      <c r="A160" s="365"/>
      <c r="B160" s="256" t="s">
        <v>239</v>
      </c>
      <c r="C160" s="338"/>
      <c r="D160" s="338"/>
      <c r="E160" s="338"/>
      <c r="F160" s="338"/>
      <c r="G160" s="338"/>
      <c r="H160" s="338"/>
      <c r="I160" s="163"/>
      <c r="J160" s="18"/>
      <c r="K160" s="18"/>
      <c r="L160" s="18"/>
      <c r="M160" s="18"/>
      <c r="N160" s="18"/>
      <c r="O160" s="18"/>
      <c r="P160" s="18"/>
      <c r="Q160" s="18"/>
      <c r="R160" s="18"/>
      <c r="S160" s="18"/>
      <c r="T160" s="78"/>
      <c r="U160" s="212">
        <v>0</v>
      </c>
      <c r="V160" s="174"/>
      <c r="W160" s="173">
        <f t="shared" si="21"/>
        <v>0</v>
      </c>
      <c r="X160" s="168">
        <f t="shared" si="33"/>
        <v>0</v>
      </c>
      <c r="Y160" s="219">
        <v>0</v>
      </c>
      <c r="Z160" s="218">
        <f t="shared" si="23"/>
        <v>0</v>
      </c>
      <c r="AA160" s="187"/>
      <c r="AB160" s="187"/>
      <c r="AC160" s="207">
        <f t="shared" si="34"/>
        <v>0</v>
      </c>
      <c r="AD160" s="206">
        <f t="shared" si="35"/>
        <v>0</v>
      </c>
      <c r="AE160" s="206">
        <f t="shared" si="36"/>
        <v>0</v>
      </c>
      <c r="AF160" s="213"/>
      <c r="AG160" s="212">
        <v>0</v>
      </c>
      <c r="AH160" s="211">
        <v>0</v>
      </c>
      <c r="AI160" s="210">
        <f t="shared" si="27"/>
        <v>0</v>
      </c>
      <c r="AJ160" s="207">
        <f t="shared" si="37"/>
        <v>0</v>
      </c>
      <c r="AK160" s="209"/>
      <c r="AL160" s="208">
        <f t="shared" si="38"/>
        <v>0</v>
      </c>
      <c r="AM160" s="187"/>
      <c r="AN160" s="176"/>
      <c r="AO160" s="207">
        <f t="shared" si="39"/>
        <v>0</v>
      </c>
      <c r="AP160" s="206">
        <f t="shared" si="40"/>
        <v>0</v>
      </c>
      <c r="AQ160" s="206">
        <f t="shared" si="41"/>
        <v>0</v>
      </c>
      <c r="AR160" s="181"/>
    </row>
    <row r="161" spans="1:44" hidden="1" x14ac:dyDescent="0.25">
      <c r="A161" s="365"/>
      <c r="B161" s="256" t="s">
        <v>238</v>
      </c>
      <c r="C161" s="338"/>
      <c r="D161" s="338"/>
      <c r="E161" s="338"/>
      <c r="F161" s="338"/>
      <c r="G161" s="338"/>
      <c r="H161" s="338"/>
      <c r="I161" s="163"/>
      <c r="J161" s="18"/>
      <c r="K161" s="18"/>
      <c r="L161" s="18"/>
      <c r="M161" s="18"/>
      <c r="N161" s="18"/>
      <c r="O161" s="18"/>
      <c r="P161" s="18"/>
      <c r="Q161" s="18"/>
      <c r="R161" s="18"/>
      <c r="S161" s="18"/>
      <c r="T161" s="78"/>
      <c r="U161" s="212">
        <v>0</v>
      </c>
      <c r="V161" s="174"/>
      <c r="W161" s="173">
        <f t="shared" si="21"/>
        <v>0</v>
      </c>
      <c r="X161" s="168">
        <f t="shared" si="33"/>
        <v>0</v>
      </c>
      <c r="Y161" s="219">
        <v>0</v>
      </c>
      <c r="Z161" s="218">
        <f t="shared" si="23"/>
        <v>0</v>
      </c>
      <c r="AA161" s="187"/>
      <c r="AB161" s="187"/>
      <c r="AC161" s="207">
        <f t="shared" si="34"/>
        <v>0</v>
      </c>
      <c r="AD161" s="206">
        <f t="shared" si="35"/>
        <v>0</v>
      </c>
      <c r="AE161" s="206">
        <f t="shared" si="36"/>
        <v>0</v>
      </c>
      <c r="AF161" s="213"/>
      <c r="AG161" s="212">
        <v>0</v>
      </c>
      <c r="AH161" s="211">
        <v>0</v>
      </c>
      <c r="AI161" s="210">
        <f t="shared" si="27"/>
        <v>0</v>
      </c>
      <c r="AJ161" s="207">
        <f t="shared" si="37"/>
        <v>0</v>
      </c>
      <c r="AK161" s="209"/>
      <c r="AL161" s="208">
        <f t="shared" si="38"/>
        <v>0</v>
      </c>
      <c r="AM161" s="187"/>
      <c r="AN161" s="176"/>
      <c r="AO161" s="207">
        <f t="shared" si="39"/>
        <v>0</v>
      </c>
      <c r="AP161" s="206">
        <f t="shared" si="40"/>
        <v>0</v>
      </c>
      <c r="AQ161" s="206">
        <f t="shared" si="41"/>
        <v>0</v>
      </c>
      <c r="AR161" s="181"/>
    </row>
    <row r="162" spans="1:44" hidden="1" x14ac:dyDescent="0.25">
      <c r="A162" s="365"/>
      <c r="B162" s="256" t="s">
        <v>237</v>
      </c>
      <c r="C162" s="338"/>
      <c r="D162" s="338"/>
      <c r="E162" s="338"/>
      <c r="F162" s="338"/>
      <c r="G162" s="338"/>
      <c r="H162" s="338"/>
      <c r="I162" s="163"/>
      <c r="J162" s="18"/>
      <c r="K162" s="18"/>
      <c r="L162" s="18"/>
      <c r="M162" s="18"/>
      <c r="N162" s="18"/>
      <c r="O162" s="18"/>
      <c r="P162" s="18"/>
      <c r="Q162" s="18"/>
      <c r="R162" s="18"/>
      <c r="S162" s="18"/>
      <c r="T162" s="78"/>
      <c r="U162" s="212">
        <v>0</v>
      </c>
      <c r="V162" s="174"/>
      <c r="W162" s="173">
        <f t="shared" si="21"/>
        <v>0</v>
      </c>
      <c r="X162" s="168">
        <f t="shared" si="33"/>
        <v>0</v>
      </c>
      <c r="Y162" s="219">
        <v>0</v>
      </c>
      <c r="Z162" s="218">
        <f t="shared" si="23"/>
        <v>0</v>
      </c>
      <c r="AA162" s="187"/>
      <c r="AB162" s="187"/>
      <c r="AC162" s="207">
        <f t="shared" si="34"/>
        <v>0</v>
      </c>
      <c r="AD162" s="206">
        <f t="shared" si="35"/>
        <v>0</v>
      </c>
      <c r="AE162" s="206">
        <f t="shared" si="36"/>
        <v>0</v>
      </c>
      <c r="AF162" s="213"/>
      <c r="AG162" s="212">
        <v>0</v>
      </c>
      <c r="AH162" s="211">
        <v>0</v>
      </c>
      <c r="AI162" s="210">
        <f t="shared" si="27"/>
        <v>0</v>
      </c>
      <c r="AJ162" s="207">
        <f t="shared" si="37"/>
        <v>0</v>
      </c>
      <c r="AK162" s="209"/>
      <c r="AL162" s="208">
        <f t="shared" si="38"/>
        <v>0</v>
      </c>
      <c r="AM162" s="187"/>
      <c r="AN162" s="176"/>
      <c r="AO162" s="207">
        <f t="shared" si="39"/>
        <v>0</v>
      </c>
      <c r="AP162" s="206">
        <f t="shared" si="40"/>
        <v>0</v>
      </c>
      <c r="AQ162" s="206">
        <f t="shared" si="41"/>
        <v>0</v>
      </c>
      <c r="AR162" s="181"/>
    </row>
    <row r="163" spans="1:44" hidden="1" x14ac:dyDescent="0.25">
      <c r="A163" s="365"/>
      <c r="B163" s="256" t="s">
        <v>236</v>
      </c>
      <c r="C163" s="338"/>
      <c r="D163" s="338"/>
      <c r="E163" s="338"/>
      <c r="F163" s="338"/>
      <c r="G163" s="338"/>
      <c r="H163" s="338"/>
      <c r="I163" s="163"/>
      <c r="J163" s="18"/>
      <c r="K163" s="18"/>
      <c r="L163" s="18"/>
      <c r="M163" s="18"/>
      <c r="N163" s="18"/>
      <c r="O163" s="18"/>
      <c r="P163" s="18"/>
      <c r="Q163" s="18"/>
      <c r="R163" s="18"/>
      <c r="S163" s="18"/>
      <c r="T163" s="78"/>
      <c r="U163" s="212">
        <v>0</v>
      </c>
      <c r="V163" s="174"/>
      <c r="W163" s="173">
        <f t="shared" si="21"/>
        <v>0</v>
      </c>
      <c r="X163" s="168">
        <f t="shared" si="33"/>
        <v>0</v>
      </c>
      <c r="Y163" s="219">
        <v>0</v>
      </c>
      <c r="Z163" s="218">
        <f t="shared" si="23"/>
        <v>0</v>
      </c>
      <c r="AA163" s="187"/>
      <c r="AB163" s="187"/>
      <c r="AC163" s="207">
        <f t="shared" si="34"/>
        <v>0</v>
      </c>
      <c r="AD163" s="206">
        <f t="shared" si="35"/>
        <v>0</v>
      </c>
      <c r="AE163" s="206">
        <f t="shared" si="36"/>
        <v>0</v>
      </c>
      <c r="AF163" s="213"/>
      <c r="AG163" s="212">
        <v>0</v>
      </c>
      <c r="AH163" s="211">
        <v>0</v>
      </c>
      <c r="AI163" s="210">
        <f t="shared" si="27"/>
        <v>0</v>
      </c>
      <c r="AJ163" s="207">
        <f t="shared" si="37"/>
        <v>0</v>
      </c>
      <c r="AK163" s="209"/>
      <c r="AL163" s="208">
        <f t="shared" si="38"/>
        <v>0</v>
      </c>
      <c r="AM163" s="187"/>
      <c r="AN163" s="176"/>
      <c r="AO163" s="207">
        <f t="shared" si="39"/>
        <v>0</v>
      </c>
      <c r="AP163" s="206">
        <f t="shared" si="40"/>
        <v>0</v>
      </c>
      <c r="AQ163" s="206">
        <f t="shared" si="41"/>
        <v>0</v>
      </c>
      <c r="AR163" s="181"/>
    </row>
    <row r="164" spans="1:44" hidden="1" x14ac:dyDescent="0.25">
      <c r="A164" s="365"/>
      <c r="B164" s="256" t="s">
        <v>235</v>
      </c>
      <c r="C164" s="338"/>
      <c r="D164" s="338"/>
      <c r="E164" s="338"/>
      <c r="F164" s="338"/>
      <c r="G164" s="338"/>
      <c r="H164" s="338"/>
      <c r="I164" s="163"/>
      <c r="J164" s="18"/>
      <c r="K164" s="18"/>
      <c r="L164" s="18"/>
      <c r="M164" s="18"/>
      <c r="N164" s="18"/>
      <c r="O164" s="18"/>
      <c r="P164" s="18"/>
      <c r="Q164" s="18"/>
      <c r="R164" s="18"/>
      <c r="S164" s="18"/>
      <c r="T164" s="78"/>
      <c r="U164" s="212">
        <v>0</v>
      </c>
      <c r="V164" s="174"/>
      <c r="W164" s="173">
        <f t="shared" si="21"/>
        <v>0</v>
      </c>
      <c r="X164" s="168">
        <f t="shared" si="33"/>
        <v>0</v>
      </c>
      <c r="Y164" s="219">
        <v>0</v>
      </c>
      <c r="Z164" s="218">
        <f t="shared" si="23"/>
        <v>0</v>
      </c>
      <c r="AA164" s="187"/>
      <c r="AB164" s="187"/>
      <c r="AC164" s="207">
        <f t="shared" si="34"/>
        <v>0</v>
      </c>
      <c r="AD164" s="206">
        <f t="shared" si="35"/>
        <v>0</v>
      </c>
      <c r="AE164" s="206">
        <f t="shared" si="36"/>
        <v>0</v>
      </c>
      <c r="AF164" s="213"/>
      <c r="AG164" s="212">
        <v>0</v>
      </c>
      <c r="AH164" s="211">
        <v>0</v>
      </c>
      <c r="AI164" s="210">
        <f t="shared" si="27"/>
        <v>0</v>
      </c>
      <c r="AJ164" s="207">
        <f t="shared" si="37"/>
        <v>0</v>
      </c>
      <c r="AK164" s="209"/>
      <c r="AL164" s="208">
        <f t="shared" si="38"/>
        <v>0</v>
      </c>
      <c r="AM164" s="187"/>
      <c r="AN164" s="176"/>
      <c r="AO164" s="207">
        <f t="shared" si="39"/>
        <v>0</v>
      </c>
      <c r="AP164" s="206">
        <f t="shared" si="40"/>
        <v>0</v>
      </c>
      <c r="AQ164" s="206">
        <f t="shared" si="41"/>
        <v>0</v>
      </c>
      <c r="AR164" s="181"/>
    </row>
    <row r="165" spans="1:44" hidden="1" x14ac:dyDescent="0.25">
      <c r="A165" s="365"/>
      <c r="B165" s="256" t="s">
        <v>234</v>
      </c>
      <c r="C165" s="338"/>
      <c r="D165" s="338"/>
      <c r="E165" s="338"/>
      <c r="F165" s="338"/>
      <c r="G165" s="338"/>
      <c r="H165" s="338"/>
      <c r="I165" s="163"/>
      <c r="J165" s="18"/>
      <c r="K165" s="18"/>
      <c r="L165" s="18"/>
      <c r="M165" s="18"/>
      <c r="N165" s="18"/>
      <c r="O165" s="18"/>
      <c r="P165" s="18"/>
      <c r="Q165" s="18"/>
      <c r="R165" s="18"/>
      <c r="S165" s="18"/>
      <c r="T165" s="78"/>
      <c r="U165" s="212">
        <v>0</v>
      </c>
      <c r="V165" s="174"/>
      <c r="W165" s="173">
        <f t="shared" si="21"/>
        <v>0</v>
      </c>
      <c r="X165" s="168">
        <f t="shared" si="33"/>
        <v>0</v>
      </c>
      <c r="Y165" s="219">
        <v>0</v>
      </c>
      <c r="Z165" s="218">
        <f t="shared" si="23"/>
        <v>0</v>
      </c>
      <c r="AA165" s="187"/>
      <c r="AB165" s="187"/>
      <c r="AC165" s="207">
        <f t="shared" si="34"/>
        <v>0</v>
      </c>
      <c r="AD165" s="206">
        <f t="shared" si="35"/>
        <v>0</v>
      </c>
      <c r="AE165" s="206">
        <f t="shared" si="36"/>
        <v>0</v>
      </c>
      <c r="AF165" s="213"/>
      <c r="AG165" s="212">
        <v>0</v>
      </c>
      <c r="AH165" s="211">
        <v>0</v>
      </c>
      <c r="AI165" s="210">
        <f t="shared" si="27"/>
        <v>0</v>
      </c>
      <c r="AJ165" s="207">
        <f t="shared" si="37"/>
        <v>0</v>
      </c>
      <c r="AK165" s="209"/>
      <c r="AL165" s="208">
        <f t="shared" si="38"/>
        <v>0</v>
      </c>
      <c r="AM165" s="187"/>
      <c r="AN165" s="176"/>
      <c r="AO165" s="207">
        <f t="shared" si="39"/>
        <v>0</v>
      </c>
      <c r="AP165" s="206">
        <f t="shared" si="40"/>
        <v>0</v>
      </c>
      <c r="AQ165" s="206">
        <f t="shared" si="41"/>
        <v>0</v>
      </c>
      <c r="AR165" s="181"/>
    </row>
    <row r="166" spans="1:44" hidden="1" x14ac:dyDescent="0.25">
      <c r="A166" s="365"/>
      <c r="B166" s="256" t="s">
        <v>233</v>
      </c>
      <c r="C166" s="338"/>
      <c r="D166" s="338"/>
      <c r="E166" s="338"/>
      <c r="F166" s="338"/>
      <c r="G166" s="338"/>
      <c r="H166" s="338"/>
      <c r="I166" s="163"/>
      <c r="J166" s="18"/>
      <c r="K166" s="18"/>
      <c r="L166" s="18"/>
      <c r="M166" s="18"/>
      <c r="N166" s="18"/>
      <c r="O166" s="18"/>
      <c r="P166" s="18"/>
      <c r="Q166" s="18"/>
      <c r="R166" s="18"/>
      <c r="S166" s="18"/>
      <c r="T166" s="78"/>
      <c r="U166" s="212">
        <v>0</v>
      </c>
      <c r="V166" s="174"/>
      <c r="W166" s="173">
        <f t="shared" si="21"/>
        <v>0</v>
      </c>
      <c r="X166" s="168">
        <f t="shared" si="33"/>
        <v>0</v>
      </c>
      <c r="Y166" s="219">
        <v>0</v>
      </c>
      <c r="Z166" s="218">
        <f t="shared" si="23"/>
        <v>0</v>
      </c>
      <c r="AA166" s="187"/>
      <c r="AB166" s="187"/>
      <c r="AC166" s="207">
        <f t="shared" si="34"/>
        <v>0</v>
      </c>
      <c r="AD166" s="206">
        <f t="shared" si="35"/>
        <v>0</v>
      </c>
      <c r="AE166" s="206">
        <f t="shared" si="36"/>
        <v>0</v>
      </c>
      <c r="AF166" s="213"/>
      <c r="AG166" s="212">
        <v>0</v>
      </c>
      <c r="AH166" s="211">
        <v>0</v>
      </c>
      <c r="AI166" s="210">
        <f t="shared" si="27"/>
        <v>0</v>
      </c>
      <c r="AJ166" s="207">
        <f t="shared" si="37"/>
        <v>0</v>
      </c>
      <c r="AK166" s="209"/>
      <c r="AL166" s="208">
        <f t="shared" si="38"/>
        <v>0</v>
      </c>
      <c r="AM166" s="187"/>
      <c r="AN166" s="176"/>
      <c r="AO166" s="207">
        <f t="shared" si="39"/>
        <v>0</v>
      </c>
      <c r="AP166" s="206">
        <f t="shared" si="40"/>
        <v>0</v>
      </c>
      <c r="AQ166" s="206">
        <f t="shared" si="41"/>
        <v>0</v>
      </c>
      <c r="AR166" s="181"/>
    </row>
    <row r="167" spans="1:44" hidden="1" x14ac:dyDescent="0.25">
      <c r="A167" s="365"/>
      <c r="B167" s="256" t="s">
        <v>232</v>
      </c>
      <c r="C167" s="338"/>
      <c r="D167" s="338"/>
      <c r="E167" s="338"/>
      <c r="F167" s="338"/>
      <c r="G167" s="338"/>
      <c r="H167" s="338"/>
      <c r="I167" s="163"/>
      <c r="J167" s="18"/>
      <c r="K167" s="18"/>
      <c r="L167" s="18"/>
      <c r="M167" s="18"/>
      <c r="N167" s="18"/>
      <c r="O167" s="18"/>
      <c r="P167" s="18"/>
      <c r="Q167" s="18"/>
      <c r="R167" s="18"/>
      <c r="S167" s="18"/>
      <c r="T167" s="78"/>
      <c r="U167" s="212">
        <v>0</v>
      </c>
      <c r="V167" s="174"/>
      <c r="W167" s="173">
        <f t="shared" si="21"/>
        <v>0</v>
      </c>
      <c r="X167" s="168">
        <f t="shared" si="33"/>
        <v>0</v>
      </c>
      <c r="Y167" s="219">
        <v>0</v>
      </c>
      <c r="Z167" s="218">
        <f t="shared" si="23"/>
        <v>0</v>
      </c>
      <c r="AA167" s="187"/>
      <c r="AB167" s="187"/>
      <c r="AC167" s="207">
        <f t="shared" si="34"/>
        <v>0</v>
      </c>
      <c r="AD167" s="206">
        <f t="shared" si="35"/>
        <v>0</v>
      </c>
      <c r="AE167" s="206">
        <f t="shared" si="36"/>
        <v>0</v>
      </c>
      <c r="AF167" s="213"/>
      <c r="AG167" s="212">
        <v>0</v>
      </c>
      <c r="AH167" s="211">
        <v>0</v>
      </c>
      <c r="AI167" s="210">
        <f t="shared" si="27"/>
        <v>0</v>
      </c>
      <c r="AJ167" s="207">
        <f t="shared" si="37"/>
        <v>0</v>
      </c>
      <c r="AK167" s="209"/>
      <c r="AL167" s="208">
        <f t="shared" si="38"/>
        <v>0</v>
      </c>
      <c r="AM167" s="187"/>
      <c r="AN167" s="176"/>
      <c r="AO167" s="207">
        <f t="shared" si="39"/>
        <v>0</v>
      </c>
      <c r="AP167" s="206">
        <f t="shared" si="40"/>
        <v>0</v>
      </c>
      <c r="AQ167" s="206">
        <f t="shared" si="41"/>
        <v>0</v>
      </c>
      <c r="AR167" s="181"/>
    </row>
    <row r="168" spans="1:44" hidden="1" x14ac:dyDescent="0.25">
      <c r="A168" s="365"/>
      <c r="B168" s="256" t="s">
        <v>231</v>
      </c>
      <c r="C168" s="338"/>
      <c r="D168" s="338"/>
      <c r="E168" s="338"/>
      <c r="F168" s="338"/>
      <c r="G168" s="338"/>
      <c r="H168" s="338"/>
      <c r="I168" s="163"/>
      <c r="J168" s="18"/>
      <c r="K168" s="18"/>
      <c r="L168" s="18"/>
      <c r="M168" s="18"/>
      <c r="N168" s="18"/>
      <c r="O168" s="18"/>
      <c r="P168" s="18"/>
      <c r="Q168" s="18"/>
      <c r="R168" s="18"/>
      <c r="S168" s="18"/>
      <c r="T168" s="78"/>
      <c r="U168" s="212">
        <v>0</v>
      </c>
      <c r="V168" s="174"/>
      <c r="W168" s="173">
        <f t="shared" si="21"/>
        <v>0</v>
      </c>
      <c r="X168" s="168">
        <f t="shared" si="33"/>
        <v>0</v>
      </c>
      <c r="Y168" s="219">
        <v>0</v>
      </c>
      <c r="Z168" s="218">
        <f t="shared" si="23"/>
        <v>0</v>
      </c>
      <c r="AA168" s="187"/>
      <c r="AB168" s="187"/>
      <c r="AC168" s="207">
        <f t="shared" si="34"/>
        <v>0</v>
      </c>
      <c r="AD168" s="206">
        <f t="shared" si="35"/>
        <v>0</v>
      </c>
      <c r="AE168" s="206">
        <f t="shared" si="36"/>
        <v>0</v>
      </c>
      <c r="AF168" s="213"/>
      <c r="AG168" s="212">
        <v>0</v>
      </c>
      <c r="AH168" s="211">
        <v>0</v>
      </c>
      <c r="AI168" s="210">
        <f t="shared" si="27"/>
        <v>0</v>
      </c>
      <c r="AJ168" s="207">
        <f t="shared" si="37"/>
        <v>0</v>
      </c>
      <c r="AK168" s="209"/>
      <c r="AL168" s="208">
        <f t="shared" si="38"/>
        <v>0</v>
      </c>
      <c r="AM168" s="187"/>
      <c r="AN168" s="176"/>
      <c r="AO168" s="207">
        <f t="shared" si="39"/>
        <v>0</v>
      </c>
      <c r="AP168" s="206">
        <f t="shared" si="40"/>
        <v>0</v>
      </c>
      <c r="AQ168" s="206">
        <f t="shared" si="41"/>
        <v>0</v>
      </c>
      <c r="AR168" s="181"/>
    </row>
    <row r="169" spans="1:44" hidden="1" x14ac:dyDescent="0.25">
      <c r="A169" s="365"/>
      <c r="B169" s="256" t="s">
        <v>230</v>
      </c>
      <c r="C169" s="338"/>
      <c r="D169" s="338"/>
      <c r="E169" s="338"/>
      <c r="F169" s="338"/>
      <c r="G169" s="338"/>
      <c r="H169" s="338"/>
      <c r="I169" s="163"/>
      <c r="J169" s="18"/>
      <c r="K169" s="18"/>
      <c r="L169" s="18"/>
      <c r="M169" s="18"/>
      <c r="N169" s="18"/>
      <c r="O169" s="18"/>
      <c r="P169" s="18"/>
      <c r="Q169" s="18"/>
      <c r="R169" s="18"/>
      <c r="S169" s="18"/>
      <c r="T169" s="78"/>
      <c r="U169" s="212">
        <v>0</v>
      </c>
      <c r="V169" s="174"/>
      <c r="W169" s="173">
        <f t="shared" si="21"/>
        <v>0</v>
      </c>
      <c r="X169" s="168">
        <f t="shared" si="33"/>
        <v>0</v>
      </c>
      <c r="Y169" s="219">
        <v>0</v>
      </c>
      <c r="Z169" s="218">
        <f t="shared" si="23"/>
        <v>0</v>
      </c>
      <c r="AA169" s="187"/>
      <c r="AB169" s="187"/>
      <c r="AC169" s="207">
        <f t="shared" si="34"/>
        <v>0</v>
      </c>
      <c r="AD169" s="206">
        <f t="shared" si="35"/>
        <v>0</v>
      </c>
      <c r="AE169" s="206">
        <f t="shared" si="36"/>
        <v>0</v>
      </c>
      <c r="AF169" s="213"/>
      <c r="AG169" s="212">
        <v>0</v>
      </c>
      <c r="AH169" s="211">
        <v>0</v>
      </c>
      <c r="AI169" s="210">
        <f t="shared" si="27"/>
        <v>0</v>
      </c>
      <c r="AJ169" s="207">
        <f t="shared" si="37"/>
        <v>0</v>
      </c>
      <c r="AK169" s="209"/>
      <c r="AL169" s="208">
        <f t="shared" si="38"/>
        <v>0</v>
      </c>
      <c r="AM169" s="187"/>
      <c r="AN169" s="176"/>
      <c r="AO169" s="207">
        <f t="shared" si="39"/>
        <v>0</v>
      </c>
      <c r="AP169" s="206">
        <f t="shared" si="40"/>
        <v>0</v>
      </c>
      <c r="AQ169" s="206">
        <f t="shared" si="41"/>
        <v>0</v>
      </c>
      <c r="AR169" s="181"/>
    </row>
    <row r="170" spans="1:44" hidden="1" x14ac:dyDescent="0.25">
      <c r="A170" s="365"/>
      <c r="B170" s="256" t="s">
        <v>229</v>
      </c>
      <c r="C170" s="338"/>
      <c r="D170" s="338"/>
      <c r="E170" s="338"/>
      <c r="F170" s="338"/>
      <c r="G170" s="338"/>
      <c r="H170" s="338"/>
      <c r="I170" s="163"/>
      <c r="J170" s="18"/>
      <c r="K170" s="18"/>
      <c r="L170" s="18"/>
      <c r="M170" s="18"/>
      <c r="N170" s="18"/>
      <c r="O170" s="18"/>
      <c r="P170" s="18"/>
      <c r="Q170" s="18"/>
      <c r="R170" s="18"/>
      <c r="S170" s="18"/>
      <c r="T170" s="78"/>
      <c r="U170" s="212">
        <v>0</v>
      </c>
      <c r="V170" s="174"/>
      <c r="W170" s="173">
        <f t="shared" si="21"/>
        <v>0</v>
      </c>
      <c r="X170" s="168">
        <f t="shared" si="33"/>
        <v>0</v>
      </c>
      <c r="Y170" s="219">
        <v>0</v>
      </c>
      <c r="Z170" s="218">
        <f t="shared" si="23"/>
        <v>0</v>
      </c>
      <c r="AA170" s="187"/>
      <c r="AB170" s="187"/>
      <c r="AC170" s="207">
        <f t="shared" si="34"/>
        <v>0</v>
      </c>
      <c r="AD170" s="206">
        <f t="shared" si="35"/>
        <v>0</v>
      </c>
      <c r="AE170" s="206">
        <f t="shared" si="36"/>
        <v>0</v>
      </c>
      <c r="AF170" s="213"/>
      <c r="AG170" s="212">
        <v>0</v>
      </c>
      <c r="AH170" s="211">
        <v>0</v>
      </c>
      <c r="AI170" s="210">
        <f t="shared" si="27"/>
        <v>0</v>
      </c>
      <c r="AJ170" s="207">
        <f t="shared" si="37"/>
        <v>0</v>
      </c>
      <c r="AK170" s="209"/>
      <c r="AL170" s="208">
        <f t="shared" si="38"/>
        <v>0</v>
      </c>
      <c r="AM170" s="187"/>
      <c r="AN170" s="176"/>
      <c r="AO170" s="207">
        <f t="shared" si="39"/>
        <v>0</v>
      </c>
      <c r="AP170" s="206">
        <f t="shared" si="40"/>
        <v>0</v>
      </c>
      <c r="AQ170" s="206">
        <f t="shared" si="41"/>
        <v>0</v>
      </c>
      <c r="AR170" s="181"/>
    </row>
    <row r="171" spans="1:44" hidden="1" x14ac:dyDescent="0.25">
      <c r="A171" s="365"/>
      <c r="B171" s="256" t="s">
        <v>228</v>
      </c>
      <c r="C171" s="338"/>
      <c r="D171" s="338"/>
      <c r="E171" s="338"/>
      <c r="F171" s="338"/>
      <c r="G171" s="338"/>
      <c r="H171" s="338"/>
      <c r="I171" s="163"/>
      <c r="J171" s="18"/>
      <c r="K171" s="18"/>
      <c r="L171" s="18"/>
      <c r="M171" s="18"/>
      <c r="N171" s="18"/>
      <c r="O171" s="18"/>
      <c r="P171" s="18"/>
      <c r="Q171" s="18"/>
      <c r="R171" s="18"/>
      <c r="S171" s="18"/>
      <c r="T171" s="78"/>
      <c r="U171" s="212">
        <v>0</v>
      </c>
      <c r="V171" s="174"/>
      <c r="W171" s="173">
        <f t="shared" si="21"/>
        <v>0</v>
      </c>
      <c r="X171" s="168">
        <f t="shared" si="33"/>
        <v>0</v>
      </c>
      <c r="Y171" s="219">
        <v>0</v>
      </c>
      <c r="Z171" s="218">
        <f t="shared" si="23"/>
        <v>0</v>
      </c>
      <c r="AA171" s="187"/>
      <c r="AB171" s="187"/>
      <c r="AC171" s="207">
        <f t="shared" si="34"/>
        <v>0</v>
      </c>
      <c r="AD171" s="206">
        <f t="shared" si="35"/>
        <v>0</v>
      </c>
      <c r="AE171" s="206">
        <f t="shared" si="36"/>
        <v>0</v>
      </c>
      <c r="AF171" s="213"/>
      <c r="AG171" s="212">
        <v>0</v>
      </c>
      <c r="AH171" s="211">
        <v>0</v>
      </c>
      <c r="AI171" s="210">
        <f t="shared" si="27"/>
        <v>0</v>
      </c>
      <c r="AJ171" s="207">
        <f t="shared" si="37"/>
        <v>0</v>
      </c>
      <c r="AK171" s="209"/>
      <c r="AL171" s="208">
        <f t="shared" si="38"/>
        <v>0</v>
      </c>
      <c r="AM171" s="187"/>
      <c r="AN171" s="176"/>
      <c r="AO171" s="207">
        <f t="shared" si="39"/>
        <v>0</v>
      </c>
      <c r="AP171" s="206">
        <f t="shared" si="40"/>
        <v>0</v>
      </c>
      <c r="AQ171" s="206">
        <f t="shared" si="41"/>
        <v>0</v>
      </c>
      <c r="AR171" s="181"/>
    </row>
    <row r="172" spans="1:44" hidden="1" x14ac:dyDescent="0.25">
      <c r="A172" s="365"/>
      <c r="B172" s="256" t="s">
        <v>227</v>
      </c>
      <c r="C172" s="338"/>
      <c r="D172" s="338"/>
      <c r="E172" s="338"/>
      <c r="F172" s="338"/>
      <c r="G172" s="338"/>
      <c r="H172" s="338"/>
      <c r="I172" s="163"/>
      <c r="J172" s="18"/>
      <c r="K172" s="18"/>
      <c r="L172" s="18"/>
      <c r="M172" s="18"/>
      <c r="N172" s="18"/>
      <c r="O172" s="18"/>
      <c r="P172" s="18"/>
      <c r="Q172" s="18"/>
      <c r="R172" s="18"/>
      <c r="S172" s="18"/>
      <c r="T172" s="78"/>
      <c r="U172" s="212">
        <v>0</v>
      </c>
      <c r="V172" s="174"/>
      <c r="W172" s="173">
        <f t="shared" si="21"/>
        <v>0</v>
      </c>
      <c r="X172" s="168">
        <f t="shared" si="33"/>
        <v>0</v>
      </c>
      <c r="Y172" s="219">
        <v>0</v>
      </c>
      <c r="Z172" s="218">
        <f t="shared" si="23"/>
        <v>0</v>
      </c>
      <c r="AA172" s="187"/>
      <c r="AB172" s="187"/>
      <c r="AC172" s="207">
        <f t="shared" si="34"/>
        <v>0</v>
      </c>
      <c r="AD172" s="206">
        <f t="shared" si="35"/>
        <v>0</v>
      </c>
      <c r="AE172" s="206">
        <f t="shared" si="36"/>
        <v>0</v>
      </c>
      <c r="AF172" s="213"/>
      <c r="AG172" s="212">
        <v>0</v>
      </c>
      <c r="AH172" s="211">
        <v>0</v>
      </c>
      <c r="AI172" s="210">
        <f t="shared" si="27"/>
        <v>0</v>
      </c>
      <c r="AJ172" s="207">
        <f t="shared" si="37"/>
        <v>0</v>
      </c>
      <c r="AK172" s="209"/>
      <c r="AL172" s="208">
        <f t="shared" si="38"/>
        <v>0</v>
      </c>
      <c r="AM172" s="187"/>
      <c r="AN172" s="176"/>
      <c r="AO172" s="207">
        <f t="shared" si="39"/>
        <v>0</v>
      </c>
      <c r="AP172" s="206">
        <f t="shared" si="40"/>
        <v>0</v>
      </c>
      <c r="AQ172" s="206">
        <f t="shared" si="41"/>
        <v>0</v>
      </c>
      <c r="AR172" s="181"/>
    </row>
    <row r="173" spans="1:44" hidden="1" x14ac:dyDescent="0.25">
      <c r="A173" s="365"/>
      <c r="B173" s="256" t="s">
        <v>226</v>
      </c>
      <c r="C173" s="338"/>
      <c r="D173" s="338"/>
      <c r="E173" s="338"/>
      <c r="F173" s="338"/>
      <c r="G173" s="338"/>
      <c r="H173" s="338"/>
      <c r="I173" s="163"/>
      <c r="J173" s="18"/>
      <c r="K173" s="18"/>
      <c r="L173" s="18"/>
      <c r="M173" s="18"/>
      <c r="N173" s="18"/>
      <c r="O173" s="18"/>
      <c r="P173" s="18"/>
      <c r="Q173" s="18"/>
      <c r="R173" s="18"/>
      <c r="S173" s="18"/>
      <c r="T173" s="78"/>
      <c r="U173" s="212">
        <v>0</v>
      </c>
      <c r="V173" s="174"/>
      <c r="W173" s="173">
        <f t="shared" ref="W173:W236" si="42">V173/2080</f>
        <v>0</v>
      </c>
      <c r="X173" s="168">
        <f t="shared" ref="X173:X208" si="43">U173*V173</f>
        <v>0</v>
      </c>
      <c r="Y173" s="219">
        <v>0</v>
      </c>
      <c r="Z173" s="218">
        <f t="shared" ref="Z173:Z236" si="44">SUM(X173:Y173)</f>
        <v>0</v>
      </c>
      <c r="AA173" s="187"/>
      <c r="AB173" s="187"/>
      <c r="AC173" s="207">
        <f t="shared" ref="AC173:AC208" si="45">-(AA173*X173)</f>
        <v>0</v>
      </c>
      <c r="AD173" s="206">
        <f t="shared" ref="AD173:AD208" si="46">-(AB173*Y173)</f>
        <v>0</v>
      </c>
      <c r="AE173" s="206">
        <f t="shared" ref="AE173:AE204" si="47">SUM(Z173,AC173,AD173)</f>
        <v>0</v>
      </c>
      <c r="AF173" s="213"/>
      <c r="AG173" s="212">
        <v>0</v>
      </c>
      <c r="AH173" s="211">
        <v>0</v>
      </c>
      <c r="AI173" s="210">
        <f t="shared" ref="AI173:AI236" si="48">AH173/2080</f>
        <v>0</v>
      </c>
      <c r="AJ173" s="207">
        <f t="shared" ref="AJ173:AJ208" si="49">AG173*AH173</f>
        <v>0</v>
      </c>
      <c r="AK173" s="209"/>
      <c r="AL173" s="208">
        <f t="shared" ref="AL173:AL204" si="50">SUM(AJ173:AK173)</f>
        <v>0</v>
      </c>
      <c r="AM173" s="187"/>
      <c r="AN173" s="176"/>
      <c r="AO173" s="207">
        <f t="shared" ref="AO173:AO208" si="51">-(AM173*AJ173)</f>
        <v>0</v>
      </c>
      <c r="AP173" s="206">
        <f t="shared" ref="AP173:AP208" si="52">-(AN173*AK173)</f>
        <v>0</v>
      </c>
      <c r="AQ173" s="206">
        <f t="shared" ref="AQ173:AQ204" si="53">SUM(AL173,AO173:AP173)</f>
        <v>0</v>
      </c>
      <c r="AR173" s="181"/>
    </row>
    <row r="174" spans="1:44" hidden="1" x14ac:dyDescent="0.25">
      <c r="A174" s="365"/>
      <c r="B174" s="256" t="s">
        <v>225</v>
      </c>
      <c r="C174" s="338"/>
      <c r="D174" s="338"/>
      <c r="E174" s="338"/>
      <c r="F174" s="338"/>
      <c r="G174" s="338"/>
      <c r="H174" s="338"/>
      <c r="I174" s="163"/>
      <c r="J174" s="18"/>
      <c r="K174" s="18"/>
      <c r="L174" s="18"/>
      <c r="M174" s="18"/>
      <c r="N174" s="18"/>
      <c r="O174" s="18"/>
      <c r="P174" s="18"/>
      <c r="Q174" s="18"/>
      <c r="R174" s="18"/>
      <c r="S174" s="18"/>
      <c r="T174" s="78"/>
      <c r="U174" s="212">
        <v>0</v>
      </c>
      <c r="V174" s="174"/>
      <c r="W174" s="173">
        <f t="shared" si="42"/>
        <v>0</v>
      </c>
      <c r="X174" s="168">
        <f t="shared" si="43"/>
        <v>0</v>
      </c>
      <c r="Y174" s="219">
        <v>0</v>
      </c>
      <c r="Z174" s="218">
        <f t="shared" si="44"/>
        <v>0</v>
      </c>
      <c r="AA174" s="187"/>
      <c r="AB174" s="187"/>
      <c r="AC174" s="207">
        <f t="shared" si="45"/>
        <v>0</v>
      </c>
      <c r="AD174" s="206">
        <f t="shared" si="46"/>
        <v>0</v>
      </c>
      <c r="AE174" s="206">
        <f t="shared" si="47"/>
        <v>0</v>
      </c>
      <c r="AF174" s="213"/>
      <c r="AG174" s="212">
        <v>0</v>
      </c>
      <c r="AH174" s="211">
        <v>0</v>
      </c>
      <c r="AI174" s="210">
        <f t="shared" si="48"/>
        <v>0</v>
      </c>
      <c r="AJ174" s="207">
        <f t="shared" si="49"/>
        <v>0</v>
      </c>
      <c r="AK174" s="209"/>
      <c r="AL174" s="208">
        <f t="shared" si="50"/>
        <v>0</v>
      </c>
      <c r="AM174" s="187"/>
      <c r="AN174" s="176"/>
      <c r="AO174" s="207">
        <f t="shared" si="51"/>
        <v>0</v>
      </c>
      <c r="AP174" s="206">
        <f t="shared" si="52"/>
        <v>0</v>
      </c>
      <c r="AQ174" s="206">
        <f t="shared" si="53"/>
        <v>0</v>
      </c>
      <c r="AR174" s="181"/>
    </row>
    <row r="175" spans="1:44" hidden="1" x14ac:dyDescent="0.25">
      <c r="A175" s="365"/>
      <c r="B175" s="256" t="s">
        <v>224</v>
      </c>
      <c r="C175" s="338"/>
      <c r="D175" s="338"/>
      <c r="E175" s="338"/>
      <c r="F175" s="338"/>
      <c r="G175" s="338"/>
      <c r="H175" s="338"/>
      <c r="I175" s="163"/>
      <c r="J175" s="18"/>
      <c r="K175" s="18"/>
      <c r="L175" s="18"/>
      <c r="M175" s="18"/>
      <c r="N175" s="18"/>
      <c r="O175" s="18"/>
      <c r="P175" s="18"/>
      <c r="Q175" s="18"/>
      <c r="R175" s="18"/>
      <c r="S175" s="18"/>
      <c r="T175" s="78"/>
      <c r="U175" s="212">
        <v>0</v>
      </c>
      <c r="V175" s="174"/>
      <c r="W175" s="173">
        <f t="shared" si="42"/>
        <v>0</v>
      </c>
      <c r="X175" s="168">
        <f t="shared" si="43"/>
        <v>0</v>
      </c>
      <c r="Y175" s="219">
        <v>0</v>
      </c>
      <c r="Z175" s="218">
        <f t="shared" si="44"/>
        <v>0</v>
      </c>
      <c r="AA175" s="187"/>
      <c r="AB175" s="187"/>
      <c r="AC175" s="207">
        <f t="shared" si="45"/>
        <v>0</v>
      </c>
      <c r="AD175" s="206">
        <f t="shared" si="46"/>
        <v>0</v>
      </c>
      <c r="AE175" s="206">
        <f t="shared" si="47"/>
        <v>0</v>
      </c>
      <c r="AF175" s="213"/>
      <c r="AG175" s="212">
        <v>0</v>
      </c>
      <c r="AH175" s="211">
        <v>0</v>
      </c>
      <c r="AI175" s="210">
        <f t="shared" si="48"/>
        <v>0</v>
      </c>
      <c r="AJ175" s="207">
        <f t="shared" si="49"/>
        <v>0</v>
      </c>
      <c r="AK175" s="209"/>
      <c r="AL175" s="208">
        <f t="shared" si="50"/>
        <v>0</v>
      </c>
      <c r="AM175" s="187"/>
      <c r="AN175" s="176"/>
      <c r="AO175" s="207">
        <f t="shared" si="51"/>
        <v>0</v>
      </c>
      <c r="AP175" s="206">
        <f t="shared" si="52"/>
        <v>0</v>
      </c>
      <c r="AQ175" s="206">
        <f t="shared" si="53"/>
        <v>0</v>
      </c>
      <c r="AR175" s="181"/>
    </row>
    <row r="176" spans="1:44" hidden="1" x14ac:dyDescent="0.25">
      <c r="A176" s="365"/>
      <c r="B176" s="256" t="s">
        <v>223</v>
      </c>
      <c r="C176" s="338"/>
      <c r="D176" s="338"/>
      <c r="E176" s="338"/>
      <c r="F176" s="338"/>
      <c r="G176" s="338"/>
      <c r="H176" s="338"/>
      <c r="I176" s="163"/>
      <c r="J176" s="18"/>
      <c r="K176" s="18"/>
      <c r="L176" s="18"/>
      <c r="M176" s="18"/>
      <c r="N176" s="18"/>
      <c r="O176" s="18"/>
      <c r="P176" s="18"/>
      <c r="Q176" s="18"/>
      <c r="R176" s="18"/>
      <c r="S176" s="18"/>
      <c r="T176" s="78"/>
      <c r="U176" s="212">
        <v>0</v>
      </c>
      <c r="V176" s="174"/>
      <c r="W176" s="173">
        <f t="shared" si="42"/>
        <v>0</v>
      </c>
      <c r="X176" s="168">
        <f t="shared" si="43"/>
        <v>0</v>
      </c>
      <c r="Y176" s="219">
        <v>0</v>
      </c>
      <c r="Z176" s="218">
        <f t="shared" si="44"/>
        <v>0</v>
      </c>
      <c r="AA176" s="187"/>
      <c r="AB176" s="187"/>
      <c r="AC176" s="207">
        <f t="shared" si="45"/>
        <v>0</v>
      </c>
      <c r="AD176" s="206">
        <f t="shared" si="46"/>
        <v>0</v>
      </c>
      <c r="AE176" s="206">
        <f t="shared" si="47"/>
        <v>0</v>
      </c>
      <c r="AF176" s="213"/>
      <c r="AG176" s="212">
        <v>0</v>
      </c>
      <c r="AH176" s="211">
        <v>0</v>
      </c>
      <c r="AI176" s="210">
        <f t="shared" si="48"/>
        <v>0</v>
      </c>
      <c r="AJ176" s="207">
        <f t="shared" si="49"/>
        <v>0</v>
      </c>
      <c r="AK176" s="209"/>
      <c r="AL176" s="208">
        <f t="shared" si="50"/>
        <v>0</v>
      </c>
      <c r="AM176" s="187"/>
      <c r="AN176" s="176"/>
      <c r="AO176" s="207">
        <f t="shared" si="51"/>
        <v>0</v>
      </c>
      <c r="AP176" s="206">
        <f t="shared" si="52"/>
        <v>0</v>
      </c>
      <c r="AQ176" s="206">
        <f t="shared" si="53"/>
        <v>0</v>
      </c>
      <c r="AR176" s="181"/>
    </row>
    <row r="177" spans="1:44" hidden="1" x14ac:dyDescent="0.25">
      <c r="A177" s="365"/>
      <c r="B177" s="256" t="s">
        <v>222</v>
      </c>
      <c r="C177" s="338"/>
      <c r="D177" s="338"/>
      <c r="E177" s="338"/>
      <c r="F177" s="338"/>
      <c r="G177" s="338"/>
      <c r="H177" s="338"/>
      <c r="I177" s="163"/>
      <c r="J177" s="18"/>
      <c r="K177" s="18"/>
      <c r="L177" s="18"/>
      <c r="M177" s="18"/>
      <c r="N177" s="18"/>
      <c r="O177" s="18"/>
      <c r="P177" s="18"/>
      <c r="Q177" s="18"/>
      <c r="R177" s="18"/>
      <c r="S177" s="18"/>
      <c r="T177" s="78"/>
      <c r="U177" s="212">
        <v>0</v>
      </c>
      <c r="V177" s="174"/>
      <c r="W177" s="173">
        <f t="shared" si="42"/>
        <v>0</v>
      </c>
      <c r="X177" s="168">
        <f t="shared" si="43"/>
        <v>0</v>
      </c>
      <c r="Y177" s="219">
        <v>0</v>
      </c>
      <c r="Z177" s="218">
        <f t="shared" si="44"/>
        <v>0</v>
      </c>
      <c r="AA177" s="187"/>
      <c r="AB177" s="187"/>
      <c r="AC177" s="207">
        <f t="shared" si="45"/>
        <v>0</v>
      </c>
      <c r="AD177" s="206">
        <f t="shared" si="46"/>
        <v>0</v>
      </c>
      <c r="AE177" s="206">
        <f t="shared" si="47"/>
        <v>0</v>
      </c>
      <c r="AF177" s="213"/>
      <c r="AG177" s="212">
        <v>0</v>
      </c>
      <c r="AH177" s="211">
        <v>0</v>
      </c>
      <c r="AI177" s="210">
        <f t="shared" si="48"/>
        <v>0</v>
      </c>
      <c r="AJ177" s="207">
        <f t="shared" si="49"/>
        <v>0</v>
      </c>
      <c r="AK177" s="209"/>
      <c r="AL177" s="208">
        <f t="shared" si="50"/>
        <v>0</v>
      </c>
      <c r="AM177" s="187"/>
      <c r="AN177" s="176"/>
      <c r="AO177" s="207">
        <f t="shared" si="51"/>
        <v>0</v>
      </c>
      <c r="AP177" s="206">
        <f t="shared" si="52"/>
        <v>0</v>
      </c>
      <c r="AQ177" s="206">
        <f t="shared" si="53"/>
        <v>0</v>
      </c>
      <c r="AR177" s="181"/>
    </row>
    <row r="178" spans="1:44" hidden="1" x14ac:dyDescent="0.25">
      <c r="A178" s="365"/>
      <c r="B178" s="256" t="s">
        <v>221</v>
      </c>
      <c r="C178" s="338"/>
      <c r="D178" s="338"/>
      <c r="E178" s="338"/>
      <c r="F178" s="338"/>
      <c r="G178" s="338"/>
      <c r="H178" s="338"/>
      <c r="I178" s="163"/>
      <c r="J178" s="18"/>
      <c r="K178" s="18"/>
      <c r="L178" s="18"/>
      <c r="M178" s="18"/>
      <c r="N178" s="18"/>
      <c r="O178" s="18"/>
      <c r="P178" s="18"/>
      <c r="Q178" s="18"/>
      <c r="R178" s="18"/>
      <c r="S178" s="18"/>
      <c r="T178" s="78"/>
      <c r="U178" s="212">
        <v>0</v>
      </c>
      <c r="V178" s="174"/>
      <c r="W178" s="173">
        <f t="shared" si="42"/>
        <v>0</v>
      </c>
      <c r="X178" s="168">
        <f t="shared" si="43"/>
        <v>0</v>
      </c>
      <c r="Y178" s="219">
        <v>0</v>
      </c>
      <c r="Z178" s="218">
        <f t="shared" si="44"/>
        <v>0</v>
      </c>
      <c r="AA178" s="187"/>
      <c r="AB178" s="187"/>
      <c r="AC178" s="207">
        <f t="shared" si="45"/>
        <v>0</v>
      </c>
      <c r="AD178" s="206">
        <f t="shared" si="46"/>
        <v>0</v>
      </c>
      <c r="AE178" s="206">
        <f t="shared" si="47"/>
        <v>0</v>
      </c>
      <c r="AF178" s="213"/>
      <c r="AG178" s="212">
        <v>0</v>
      </c>
      <c r="AH178" s="211">
        <v>0</v>
      </c>
      <c r="AI178" s="210">
        <f t="shared" si="48"/>
        <v>0</v>
      </c>
      <c r="AJ178" s="207">
        <f t="shared" si="49"/>
        <v>0</v>
      </c>
      <c r="AK178" s="209"/>
      <c r="AL178" s="208">
        <f t="shared" si="50"/>
        <v>0</v>
      </c>
      <c r="AM178" s="187"/>
      <c r="AN178" s="176"/>
      <c r="AO178" s="207">
        <f t="shared" si="51"/>
        <v>0</v>
      </c>
      <c r="AP178" s="206">
        <f t="shared" si="52"/>
        <v>0</v>
      </c>
      <c r="AQ178" s="206">
        <f t="shared" si="53"/>
        <v>0</v>
      </c>
      <c r="AR178" s="181"/>
    </row>
    <row r="179" spans="1:44" hidden="1" x14ac:dyDescent="0.25">
      <c r="A179" s="365"/>
      <c r="B179" s="256" t="s">
        <v>220</v>
      </c>
      <c r="C179" s="338"/>
      <c r="D179" s="338"/>
      <c r="E179" s="338"/>
      <c r="F179" s="338"/>
      <c r="G179" s="338"/>
      <c r="H179" s="338"/>
      <c r="I179" s="163"/>
      <c r="J179" s="18"/>
      <c r="K179" s="18"/>
      <c r="L179" s="18"/>
      <c r="M179" s="18"/>
      <c r="N179" s="18"/>
      <c r="O179" s="18"/>
      <c r="P179" s="18"/>
      <c r="Q179" s="18"/>
      <c r="R179" s="18"/>
      <c r="S179" s="18"/>
      <c r="T179" s="78"/>
      <c r="U179" s="212">
        <v>0</v>
      </c>
      <c r="V179" s="174"/>
      <c r="W179" s="173">
        <f t="shared" si="42"/>
        <v>0</v>
      </c>
      <c r="X179" s="168">
        <f t="shared" si="43"/>
        <v>0</v>
      </c>
      <c r="Y179" s="219">
        <v>0</v>
      </c>
      <c r="Z179" s="218">
        <f t="shared" si="44"/>
        <v>0</v>
      </c>
      <c r="AA179" s="187"/>
      <c r="AB179" s="187"/>
      <c r="AC179" s="207">
        <f t="shared" si="45"/>
        <v>0</v>
      </c>
      <c r="AD179" s="206">
        <f t="shared" si="46"/>
        <v>0</v>
      </c>
      <c r="AE179" s="206">
        <f t="shared" si="47"/>
        <v>0</v>
      </c>
      <c r="AF179" s="213"/>
      <c r="AG179" s="212">
        <v>0</v>
      </c>
      <c r="AH179" s="211">
        <v>0</v>
      </c>
      <c r="AI179" s="210">
        <f t="shared" si="48"/>
        <v>0</v>
      </c>
      <c r="AJ179" s="207">
        <f t="shared" si="49"/>
        <v>0</v>
      </c>
      <c r="AK179" s="209"/>
      <c r="AL179" s="208">
        <f t="shared" si="50"/>
        <v>0</v>
      </c>
      <c r="AM179" s="187"/>
      <c r="AN179" s="176"/>
      <c r="AO179" s="207">
        <f t="shared" si="51"/>
        <v>0</v>
      </c>
      <c r="AP179" s="206">
        <f t="shared" si="52"/>
        <v>0</v>
      </c>
      <c r="AQ179" s="206">
        <f t="shared" si="53"/>
        <v>0</v>
      </c>
      <c r="AR179" s="181"/>
    </row>
    <row r="180" spans="1:44" hidden="1" x14ac:dyDescent="0.25">
      <c r="A180" s="365"/>
      <c r="B180" s="256" t="s">
        <v>219</v>
      </c>
      <c r="C180" s="338"/>
      <c r="D180" s="338"/>
      <c r="E180" s="338"/>
      <c r="F180" s="338"/>
      <c r="G180" s="338"/>
      <c r="H180" s="338"/>
      <c r="I180" s="163"/>
      <c r="J180" s="18"/>
      <c r="K180" s="18"/>
      <c r="L180" s="18"/>
      <c r="M180" s="18"/>
      <c r="N180" s="18"/>
      <c r="O180" s="18"/>
      <c r="P180" s="18"/>
      <c r="Q180" s="18"/>
      <c r="R180" s="18"/>
      <c r="S180" s="18"/>
      <c r="T180" s="78"/>
      <c r="U180" s="212">
        <v>0</v>
      </c>
      <c r="V180" s="174"/>
      <c r="W180" s="173">
        <f t="shared" si="42"/>
        <v>0</v>
      </c>
      <c r="X180" s="168">
        <f t="shared" si="43"/>
        <v>0</v>
      </c>
      <c r="Y180" s="219">
        <v>0</v>
      </c>
      <c r="Z180" s="218">
        <f t="shared" si="44"/>
        <v>0</v>
      </c>
      <c r="AA180" s="187"/>
      <c r="AB180" s="187"/>
      <c r="AC180" s="207">
        <f t="shared" si="45"/>
        <v>0</v>
      </c>
      <c r="AD180" s="206">
        <f t="shared" si="46"/>
        <v>0</v>
      </c>
      <c r="AE180" s="206">
        <f t="shared" si="47"/>
        <v>0</v>
      </c>
      <c r="AF180" s="213"/>
      <c r="AG180" s="212">
        <v>0</v>
      </c>
      <c r="AH180" s="211">
        <v>0</v>
      </c>
      <c r="AI180" s="210">
        <f t="shared" si="48"/>
        <v>0</v>
      </c>
      <c r="AJ180" s="207">
        <f t="shared" si="49"/>
        <v>0</v>
      </c>
      <c r="AK180" s="209"/>
      <c r="AL180" s="208">
        <f t="shared" si="50"/>
        <v>0</v>
      </c>
      <c r="AM180" s="187"/>
      <c r="AN180" s="176"/>
      <c r="AO180" s="207">
        <f t="shared" si="51"/>
        <v>0</v>
      </c>
      <c r="AP180" s="206">
        <f t="shared" si="52"/>
        <v>0</v>
      </c>
      <c r="AQ180" s="206">
        <f t="shared" si="53"/>
        <v>0</v>
      </c>
      <c r="AR180" s="181"/>
    </row>
    <row r="181" spans="1:44" hidden="1" x14ac:dyDescent="0.25">
      <c r="A181" s="365"/>
      <c r="B181" s="256" t="s">
        <v>218</v>
      </c>
      <c r="C181" s="338"/>
      <c r="D181" s="338"/>
      <c r="E181" s="338"/>
      <c r="F181" s="338"/>
      <c r="G181" s="338"/>
      <c r="H181" s="338"/>
      <c r="I181" s="163"/>
      <c r="J181" s="18"/>
      <c r="K181" s="18"/>
      <c r="L181" s="18"/>
      <c r="M181" s="18"/>
      <c r="N181" s="18"/>
      <c r="O181" s="18"/>
      <c r="P181" s="18"/>
      <c r="Q181" s="18"/>
      <c r="R181" s="18"/>
      <c r="S181" s="18"/>
      <c r="T181" s="78"/>
      <c r="U181" s="212">
        <v>0</v>
      </c>
      <c r="V181" s="174"/>
      <c r="W181" s="173">
        <f t="shared" si="42"/>
        <v>0</v>
      </c>
      <c r="X181" s="168">
        <f t="shared" si="43"/>
        <v>0</v>
      </c>
      <c r="Y181" s="219">
        <v>0</v>
      </c>
      <c r="Z181" s="218">
        <f t="shared" si="44"/>
        <v>0</v>
      </c>
      <c r="AA181" s="187"/>
      <c r="AB181" s="187"/>
      <c r="AC181" s="207">
        <f t="shared" si="45"/>
        <v>0</v>
      </c>
      <c r="AD181" s="206">
        <f t="shared" si="46"/>
        <v>0</v>
      </c>
      <c r="AE181" s="206">
        <f t="shared" si="47"/>
        <v>0</v>
      </c>
      <c r="AF181" s="213"/>
      <c r="AG181" s="212">
        <v>0</v>
      </c>
      <c r="AH181" s="211">
        <v>0</v>
      </c>
      <c r="AI181" s="210">
        <f t="shared" si="48"/>
        <v>0</v>
      </c>
      <c r="AJ181" s="207">
        <f t="shared" si="49"/>
        <v>0</v>
      </c>
      <c r="AK181" s="209"/>
      <c r="AL181" s="208">
        <f t="shared" si="50"/>
        <v>0</v>
      </c>
      <c r="AM181" s="187"/>
      <c r="AN181" s="176"/>
      <c r="AO181" s="207">
        <f t="shared" si="51"/>
        <v>0</v>
      </c>
      <c r="AP181" s="206">
        <f t="shared" si="52"/>
        <v>0</v>
      </c>
      <c r="AQ181" s="206">
        <f t="shared" si="53"/>
        <v>0</v>
      </c>
      <c r="AR181" s="181"/>
    </row>
    <row r="182" spans="1:44" hidden="1" x14ac:dyDescent="0.25">
      <c r="A182" s="365"/>
      <c r="B182" s="256" t="s">
        <v>217</v>
      </c>
      <c r="C182" s="338"/>
      <c r="D182" s="338"/>
      <c r="E182" s="338"/>
      <c r="F182" s="338"/>
      <c r="G182" s="338"/>
      <c r="H182" s="338"/>
      <c r="I182" s="163"/>
      <c r="J182" s="18"/>
      <c r="K182" s="18"/>
      <c r="L182" s="18"/>
      <c r="M182" s="18"/>
      <c r="N182" s="18"/>
      <c r="O182" s="18"/>
      <c r="P182" s="18"/>
      <c r="Q182" s="18"/>
      <c r="R182" s="18"/>
      <c r="S182" s="18"/>
      <c r="T182" s="78"/>
      <c r="U182" s="212">
        <v>0</v>
      </c>
      <c r="V182" s="174"/>
      <c r="W182" s="173">
        <f t="shared" si="42"/>
        <v>0</v>
      </c>
      <c r="X182" s="168">
        <f t="shared" si="43"/>
        <v>0</v>
      </c>
      <c r="Y182" s="219">
        <v>0</v>
      </c>
      <c r="Z182" s="218">
        <f t="shared" si="44"/>
        <v>0</v>
      </c>
      <c r="AA182" s="187"/>
      <c r="AB182" s="187"/>
      <c r="AC182" s="207">
        <f t="shared" si="45"/>
        <v>0</v>
      </c>
      <c r="AD182" s="206">
        <f t="shared" si="46"/>
        <v>0</v>
      </c>
      <c r="AE182" s="206">
        <f t="shared" si="47"/>
        <v>0</v>
      </c>
      <c r="AF182" s="213"/>
      <c r="AG182" s="212">
        <v>0</v>
      </c>
      <c r="AH182" s="211">
        <v>0</v>
      </c>
      <c r="AI182" s="210">
        <f t="shared" si="48"/>
        <v>0</v>
      </c>
      <c r="AJ182" s="207">
        <f t="shared" si="49"/>
        <v>0</v>
      </c>
      <c r="AK182" s="209"/>
      <c r="AL182" s="208">
        <f t="shared" si="50"/>
        <v>0</v>
      </c>
      <c r="AM182" s="187"/>
      <c r="AN182" s="176"/>
      <c r="AO182" s="207">
        <f t="shared" si="51"/>
        <v>0</v>
      </c>
      <c r="AP182" s="206">
        <f t="shared" si="52"/>
        <v>0</v>
      </c>
      <c r="AQ182" s="206">
        <f t="shared" si="53"/>
        <v>0</v>
      </c>
      <c r="AR182" s="181"/>
    </row>
    <row r="183" spans="1:44" hidden="1" x14ac:dyDescent="0.25">
      <c r="A183" s="365"/>
      <c r="B183" s="256" t="s">
        <v>216</v>
      </c>
      <c r="C183" s="338"/>
      <c r="D183" s="338"/>
      <c r="E183" s="338"/>
      <c r="F183" s="338"/>
      <c r="G183" s="338"/>
      <c r="H183" s="338"/>
      <c r="I183" s="163"/>
      <c r="J183" s="18"/>
      <c r="K183" s="18"/>
      <c r="L183" s="18"/>
      <c r="M183" s="18"/>
      <c r="N183" s="18"/>
      <c r="O183" s="18"/>
      <c r="P183" s="18"/>
      <c r="Q183" s="18"/>
      <c r="R183" s="18"/>
      <c r="S183" s="18"/>
      <c r="T183" s="78"/>
      <c r="U183" s="212">
        <v>0</v>
      </c>
      <c r="V183" s="174"/>
      <c r="W183" s="173">
        <f t="shared" si="42"/>
        <v>0</v>
      </c>
      <c r="X183" s="168">
        <f t="shared" si="43"/>
        <v>0</v>
      </c>
      <c r="Y183" s="219">
        <v>0</v>
      </c>
      <c r="Z183" s="218">
        <f t="shared" si="44"/>
        <v>0</v>
      </c>
      <c r="AA183" s="187"/>
      <c r="AB183" s="187"/>
      <c r="AC183" s="207">
        <f t="shared" si="45"/>
        <v>0</v>
      </c>
      <c r="AD183" s="206">
        <f t="shared" si="46"/>
        <v>0</v>
      </c>
      <c r="AE183" s="206">
        <f t="shared" si="47"/>
        <v>0</v>
      </c>
      <c r="AF183" s="213"/>
      <c r="AG183" s="212">
        <v>0</v>
      </c>
      <c r="AH183" s="211">
        <v>0</v>
      </c>
      <c r="AI183" s="210">
        <f t="shared" si="48"/>
        <v>0</v>
      </c>
      <c r="AJ183" s="207">
        <f t="shared" si="49"/>
        <v>0</v>
      </c>
      <c r="AK183" s="209"/>
      <c r="AL183" s="208">
        <f t="shared" si="50"/>
        <v>0</v>
      </c>
      <c r="AM183" s="187"/>
      <c r="AN183" s="176"/>
      <c r="AO183" s="207">
        <f t="shared" si="51"/>
        <v>0</v>
      </c>
      <c r="AP183" s="206">
        <f t="shared" si="52"/>
        <v>0</v>
      </c>
      <c r="AQ183" s="206">
        <f t="shared" si="53"/>
        <v>0</v>
      </c>
      <c r="AR183" s="181"/>
    </row>
    <row r="184" spans="1:44" hidden="1" x14ac:dyDescent="0.25">
      <c r="A184" s="365"/>
      <c r="B184" s="256" t="s">
        <v>215</v>
      </c>
      <c r="C184" s="338"/>
      <c r="D184" s="338"/>
      <c r="E184" s="338"/>
      <c r="F184" s="338"/>
      <c r="G184" s="338"/>
      <c r="H184" s="338"/>
      <c r="I184" s="163"/>
      <c r="J184" s="18"/>
      <c r="K184" s="18"/>
      <c r="L184" s="18"/>
      <c r="M184" s="18"/>
      <c r="N184" s="18"/>
      <c r="O184" s="18"/>
      <c r="P184" s="18"/>
      <c r="Q184" s="18"/>
      <c r="R184" s="18"/>
      <c r="S184" s="18"/>
      <c r="T184" s="78"/>
      <c r="U184" s="212">
        <v>0</v>
      </c>
      <c r="V184" s="174"/>
      <c r="W184" s="173">
        <f t="shared" si="42"/>
        <v>0</v>
      </c>
      <c r="X184" s="168">
        <f t="shared" si="43"/>
        <v>0</v>
      </c>
      <c r="Y184" s="219">
        <v>0</v>
      </c>
      <c r="Z184" s="218">
        <f t="shared" si="44"/>
        <v>0</v>
      </c>
      <c r="AA184" s="187"/>
      <c r="AB184" s="187"/>
      <c r="AC184" s="207">
        <f t="shared" si="45"/>
        <v>0</v>
      </c>
      <c r="AD184" s="206">
        <f t="shared" si="46"/>
        <v>0</v>
      </c>
      <c r="AE184" s="206">
        <f t="shared" si="47"/>
        <v>0</v>
      </c>
      <c r="AF184" s="213"/>
      <c r="AG184" s="212">
        <v>0</v>
      </c>
      <c r="AH184" s="211">
        <v>0</v>
      </c>
      <c r="AI184" s="210">
        <f t="shared" si="48"/>
        <v>0</v>
      </c>
      <c r="AJ184" s="207">
        <f t="shared" si="49"/>
        <v>0</v>
      </c>
      <c r="AK184" s="209"/>
      <c r="AL184" s="208">
        <f t="shared" si="50"/>
        <v>0</v>
      </c>
      <c r="AM184" s="187"/>
      <c r="AN184" s="176"/>
      <c r="AO184" s="207">
        <f t="shared" si="51"/>
        <v>0</v>
      </c>
      <c r="AP184" s="206">
        <f t="shared" si="52"/>
        <v>0</v>
      </c>
      <c r="AQ184" s="206">
        <f t="shared" si="53"/>
        <v>0</v>
      </c>
      <c r="AR184" s="181"/>
    </row>
    <row r="185" spans="1:44" hidden="1" x14ac:dyDescent="0.25">
      <c r="A185" s="365"/>
      <c r="B185" s="256" t="s">
        <v>214</v>
      </c>
      <c r="C185" s="338"/>
      <c r="D185" s="338"/>
      <c r="E185" s="338"/>
      <c r="F185" s="338"/>
      <c r="G185" s="338"/>
      <c r="H185" s="338"/>
      <c r="I185" s="163"/>
      <c r="J185" s="18"/>
      <c r="K185" s="18"/>
      <c r="L185" s="18"/>
      <c r="M185" s="18"/>
      <c r="N185" s="18"/>
      <c r="O185" s="18"/>
      <c r="P185" s="18"/>
      <c r="Q185" s="18"/>
      <c r="R185" s="18"/>
      <c r="S185" s="18"/>
      <c r="T185" s="78"/>
      <c r="U185" s="212">
        <v>0</v>
      </c>
      <c r="V185" s="174"/>
      <c r="W185" s="173">
        <f t="shared" si="42"/>
        <v>0</v>
      </c>
      <c r="X185" s="168">
        <f t="shared" si="43"/>
        <v>0</v>
      </c>
      <c r="Y185" s="219">
        <v>0</v>
      </c>
      <c r="Z185" s="218">
        <f t="shared" si="44"/>
        <v>0</v>
      </c>
      <c r="AA185" s="187"/>
      <c r="AB185" s="187"/>
      <c r="AC185" s="207">
        <f t="shared" si="45"/>
        <v>0</v>
      </c>
      <c r="AD185" s="206">
        <f t="shared" si="46"/>
        <v>0</v>
      </c>
      <c r="AE185" s="206">
        <f t="shared" si="47"/>
        <v>0</v>
      </c>
      <c r="AF185" s="213"/>
      <c r="AG185" s="212">
        <v>0</v>
      </c>
      <c r="AH185" s="211">
        <v>0</v>
      </c>
      <c r="AI185" s="210">
        <f t="shared" si="48"/>
        <v>0</v>
      </c>
      <c r="AJ185" s="207">
        <f t="shared" si="49"/>
        <v>0</v>
      </c>
      <c r="AK185" s="209"/>
      <c r="AL185" s="208">
        <f t="shared" si="50"/>
        <v>0</v>
      </c>
      <c r="AM185" s="187"/>
      <c r="AN185" s="176"/>
      <c r="AO185" s="207">
        <f t="shared" si="51"/>
        <v>0</v>
      </c>
      <c r="AP185" s="206">
        <f t="shared" si="52"/>
        <v>0</v>
      </c>
      <c r="AQ185" s="206">
        <f t="shared" si="53"/>
        <v>0</v>
      </c>
      <c r="AR185" s="181"/>
    </row>
    <row r="186" spans="1:44" hidden="1" x14ac:dyDescent="0.25">
      <c r="A186" s="365"/>
      <c r="B186" s="256" t="s">
        <v>213</v>
      </c>
      <c r="C186" s="338"/>
      <c r="D186" s="338"/>
      <c r="E186" s="338"/>
      <c r="F186" s="338"/>
      <c r="G186" s="338"/>
      <c r="H186" s="338"/>
      <c r="I186" s="163"/>
      <c r="J186" s="18"/>
      <c r="K186" s="18"/>
      <c r="L186" s="18"/>
      <c r="M186" s="18"/>
      <c r="N186" s="18"/>
      <c r="O186" s="18"/>
      <c r="P186" s="18"/>
      <c r="Q186" s="18"/>
      <c r="R186" s="18"/>
      <c r="S186" s="18"/>
      <c r="T186" s="78"/>
      <c r="U186" s="212">
        <v>0</v>
      </c>
      <c r="V186" s="174"/>
      <c r="W186" s="173">
        <f t="shared" si="42"/>
        <v>0</v>
      </c>
      <c r="X186" s="168">
        <f t="shared" si="43"/>
        <v>0</v>
      </c>
      <c r="Y186" s="219">
        <v>0</v>
      </c>
      <c r="Z186" s="218">
        <f t="shared" si="44"/>
        <v>0</v>
      </c>
      <c r="AA186" s="187"/>
      <c r="AB186" s="187"/>
      <c r="AC186" s="207">
        <f t="shared" si="45"/>
        <v>0</v>
      </c>
      <c r="AD186" s="206">
        <f t="shared" si="46"/>
        <v>0</v>
      </c>
      <c r="AE186" s="206">
        <f t="shared" si="47"/>
        <v>0</v>
      </c>
      <c r="AF186" s="213"/>
      <c r="AG186" s="212">
        <v>0</v>
      </c>
      <c r="AH186" s="211">
        <v>0</v>
      </c>
      <c r="AI186" s="210">
        <f t="shared" si="48"/>
        <v>0</v>
      </c>
      <c r="AJ186" s="207">
        <f t="shared" si="49"/>
        <v>0</v>
      </c>
      <c r="AK186" s="209"/>
      <c r="AL186" s="208">
        <f t="shared" si="50"/>
        <v>0</v>
      </c>
      <c r="AM186" s="187"/>
      <c r="AN186" s="176"/>
      <c r="AO186" s="207">
        <f t="shared" si="51"/>
        <v>0</v>
      </c>
      <c r="AP186" s="206">
        <f t="shared" si="52"/>
        <v>0</v>
      </c>
      <c r="AQ186" s="206">
        <f t="shared" si="53"/>
        <v>0</v>
      </c>
      <c r="AR186" s="181"/>
    </row>
    <row r="187" spans="1:44" hidden="1" x14ac:dyDescent="0.25">
      <c r="A187" s="365"/>
      <c r="B187" s="256" t="s">
        <v>212</v>
      </c>
      <c r="C187" s="338"/>
      <c r="D187" s="338"/>
      <c r="E187" s="338"/>
      <c r="F187" s="338"/>
      <c r="G187" s="338"/>
      <c r="H187" s="338"/>
      <c r="I187" s="163"/>
      <c r="J187" s="18"/>
      <c r="K187" s="18"/>
      <c r="L187" s="18"/>
      <c r="M187" s="18"/>
      <c r="N187" s="18"/>
      <c r="O187" s="18"/>
      <c r="P187" s="18"/>
      <c r="Q187" s="18"/>
      <c r="R187" s="18"/>
      <c r="S187" s="18"/>
      <c r="T187" s="78"/>
      <c r="U187" s="212">
        <v>0</v>
      </c>
      <c r="V187" s="174"/>
      <c r="W187" s="173">
        <f t="shared" si="42"/>
        <v>0</v>
      </c>
      <c r="X187" s="168">
        <f t="shared" si="43"/>
        <v>0</v>
      </c>
      <c r="Y187" s="219">
        <v>0</v>
      </c>
      <c r="Z187" s="218">
        <f t="shared" si="44"/>
        <v>0</v>
      </c>
      <c r="AA187" s="187"/>
      <c r="AB187" s="187"/>
      <c r="AC187" s="207">
        <f t="shared" si="45"/>
        <v>0</v>
      </c>
      <c r="AD187" s="206">
        <f t="shared" si="46"/>
        <v>0</v>
      </c>
      <c r="AE187" s="206">
        <f t="shared" si="47"/>
        <v>0</v>
      </c>
      <c r="AF187" s="213"/>
      <c r="AG187" s="212">
        <v>0</v>
      </c>
      <c r="AH187" s="211">
        <v>0</v>
      </c>
      <c r="AI187" s="210">
        <f t="shared" si="48"/>
        <v>0</v>
      </c>
      <c r="AJ187" s="207">
        <f t="shared" si="49"/>
        <v>0</v>
      </c>
      <c r="AK187" s="209"/>
      <c r="AL187" s="208">
        <f t="shared" si="50"/>
        <v>0</v>
      </c>
      <c r="AM187" s="187"/>
      <c r="AN187" s="176"/>
      <c r="AO187" s="207">
        <f t="shared" si="51"/>
        <v>0</v>
      </c>
      <c r="AP187" s="206">
        <f t="shared" si="52"/>
        <v>0</v>
      </c>
      <c r="AQ187" s="206">
        <f t="shared" si="53"/>
        <v>0</v>
      </c>
      <c r="AR187" s="181"/>
    </row>
    <row r="188" spans="1:44" hidden="1" x14ac:dyDescent="0.25">
      <c r="A188" s="365"/>
      <c r="B188" s="256" t="s">
        <v>211</v>
      </c>
      <c r="C188" s="338"/>
      <c r="D188" s="338"/>
      <c r="E188" s="338"/>
      <c r="F188" s="338"/>
      <c r="G188" s="338"/>
      <c r="H188" s="338"/>
      <c r="I188" s="163"/>
      <c r="J188" s="18"/>
      <c r="K188" s="18"/>
      <c r="L188" s="18"/>
      <c r="M188" s="18"/>
      <c r="N188" s="18"/>
      <c r="O188" s="18"/>
      <c r="P188" s="18"/>
      <c r="Q188" s="18"/>
      <c r="R188" s="18"/>
      <c r="S188" s="18"/>
      <c r="T188" s="78"/>
      <c r="U188" s="212">
        <v>0</v>
      </c>
      <c r="V188" s="174"/>
      <c r="W188" s="173">
        <f t="shared" si="42"/>
        <v>0</v>
      </c>
      <c r="X188" s="168">
        <f t="shared" si="43"/>
        <v>0</v>
      </c>
      <c r="Y188" s="219">
        <v>0</v>
      </c>
      <c r="Z188" s="218">
        <f t="shared" si="44"/>
        <v>0</v>
      </c>
      <c r="AA188" s="187"/>
      <c r="AB188" s="187"/>
      <c r="AC188" s="207">
        <f t="shared" si="45"/>
        <v>0</v>
      </c>
      <c r="AD188" s="206">
        <f t="shared" si="46"/>
        <v>0</v>
      </c>
      <c r="AE188" s="206">
        <f t="shared" si="47"/>
        <v>0</v>
      </c>
      <c r="AF188" s="213"/>
      <c r="AG188" s="212">
        <v>0</v>
      </c>
      <c r="AH188" s="211">
        <v>0</v>
      </c>
      <c r="AI188" s="210">
        <f t="shared" si="48"/>
        <v>0</v>
      </c>
      <c r="AJ188" s="207">
        <f t="shared" si="49"/>
        <v>0</v>
      </c>
      <c r="AK188" s="209"/>
      <c r="AL188" s="208">
        <f t="shared" si="50"/>
        <v>0</v>
      </c>
      <c r="AM188" s="187"/>
      <c r="AN188" s="176"/>
      <c r="AO188" s="207">
        <f t="shared" si="51"/>
        <v>0</v>
      </c>
      <c r="AP188" s="206">
        <f t="shared" si="52"/>
        <v>0</v>
      </c>
      <c r="AQ188" s="206">
        <f t="shared" si="53"/>
        <v>0</v>
      </c>
      <c r="AR188" s="181"/>
    </row>
    <row r="189" spans="1:44" hidden="1" x14ac:dyDescent="0.25">
      <c r="A189" s="365"/>
      <c r="B189" s="256" t="s">
        <v>210</v>
      </c>
      <c r="C189" s="338"/>
      <c r="D189" s="338"/>
      <c r="E189" s="338"/>
      <c r="F189" s="338"/>
      <c r="G189" s="338"/>
      <c r="H189" s="338"/>
      <c r="I189" s="163"/>
      <c r="J189" s="18"/>
      <c r="K189" s="18"/>
      <c r="L189" s="18"/>
      <c r="M189" s="18"/>
      <c r="N189" s="18"/>
      <c r="O189" s="18"/>
      <c r="P189" s="18"/>
      <c r="Q189" s="18"/>
      <c r="R189" s="18"/>
      <c r="S189" s="18"/>
      <c r="T189" s="78"/>
      <c r="U189" s="212">
        <v>0</v>
      </c>
      <c r="V189" s="174"/>
      <c r="W189" s="173">
        <f t="shared" si="42"/>
        <v>0</v>
      </c>
      <c r="X189" s="168">
        <f t="shared" si="43"/>
        <v>0</v>
      </c>
      <c r="Y189" s="219">
        <v>0</v>
      </c>
      <c r="Z189" s="218">
        <f t="shared" si="44"/>
        <v>0</v>
      </c>
      <c r="AA189" s="187"/>
      <c r="AB189" s="187"/>
      <c r="AC189" s="207">
        <f t="shared" si="45"/>
        <v>0</v>
      </c>
      <c r="AD189" s="206">
        <f t="shared" si="46"/>
        <v>0</v>
      </c>
      <c r="AE189" s="206">
        <f t="shared" si="47"/>
        <v>0</v>
      </c>
      <c r="AF189" s="213"/>
      <c r="AG189" s="212">
        <v>0</v>
      </c>
      <c r="AH189" s="211">
        <v>0</v>
      </c>
      <c r="AI189" s="210">
        <f t="shared" si="48"/>
        <v>0</v>
      </c>
      <c r="AJ189" s="207">
        <f t="shared" si="49"/>
        <v>0</v>
      </c>
      <c r="AK189" s="209"/>
      <c r="AL189" s="208">
        <f t="shared" si="50"/>
        <v>0</v>
      </c>
      <c r="AM189" s="187"/>
      <c r="AN189" s="176"/>
      <c r="AO189" s="207">
        <f t="shared" si="51"/>
        <v>0</v>
      </c>
      <c r="AP189" s="206">
        <f t="shared" si="52"/>
        <v>0</v>
      </c>
      <c r="AQ189" s="206">
        <f t="shared" si="53"/>
        <v>0</v>
      </c>
      <c r="AR189" s="181"/>
    </row>
    <row r="190" spans="1:44" hidden="1" x14ac:dyDescent="0.25">
      <c r="A190" s="365"/>
      <c r="B190" s="256" t="s">
        <v>209</v>
      </c>
      <c r="C190" s="338"/>
      <c r="D190" s="338"/>
      <c r="E190" s="338"/>
      <c r="F190" s="338"/>
      <c r="G190" s="338"/>
      <c r="H190" s="338"/>
      <c r="I190" s="163"/>
      <c r="J190" s="18"/>
      <c r="K190" s="18"/>
      <c r="L190" s="18"/>
      <c r="M190" s="18"/>
      <c r="N190" s="18"/>
      <c r="O190" s="18"/>
      <c r="P190" s="18"/>
      <c r="Q190" s="18"/>
      <c r="R190" s="18"/>
      <c r="S190" s="18"/>
      <c r="T190" s="78"/>
      <c r="U190" s="212">
        <v>0</v>
      </c>
      <c r="V190" s="174"/>
      <c r="W190" s="173">
        <f t="shared" si="42"/>
        <v>0</v>
      </c>
      <c r="X190" s="168">
        <f t="shared" si="43"/>
        <v>0</v>
      </c>
      <c r="Y190" s="219">
        <v>0</v>
      </c>
      <c r="Z190" s="218">
        <f t="shared" si="44"/>
        <v>0</v>
      </c>
      <c r="AA190" s="187"/>
      <c r="AB190" s="187"/>
      <c r="AC190" s="207">
        <f t="shared" si="45"/>
        <v>0</v>
      </c>
      <c r="AD190" s="206">
        <f t="shared" si="46"/>
        <v>0</v>
      </c>
      <c r="AE190" s="206">
        <f t="shared" si="47"/>
        <v>0</v>
      </c>
      <c r="AF190" s="213"/>
      <c r="AG190" s="212">
        <v>0</v>
      </c>
      <c r="AH190" s="211">
        <v>0</v>
      </c>
      <c r="AI190" s="210">
        <f t="shared" si="48"/>
        <v>0</v>
      </c>
      <c r="AJ190" s="207">
        <f t="shared" si="49"/>
        <v>0</v>
      </c>
      <c r="AK190" s="209"/>
      <c r="AL190" s="208">
        <f t="shared" si="50"/>
        <v>0</v>
      </c>
      <c r="AM190" s="187"/>
      <c r="AN190" s="176"/>
      <c r="AO190" s="207">
        <f t="shared" si="51"/>
        <v>0</v>
      </c>
      <c r="AP190" s="206">
        <f t="shared" si="52"/>
        <v>0</v>
      </c>
      <c r="AQ190" s="206">
        <f t="shared" si="53"/>
        <v>0</v>
      </c>
      <c r="AR190" s="181"/>
    </row>
    <row r="191" spans="1:44" hidden="1" x14ac:dyDescent="0.25">
      <c r="A191" s="365"/>
      <c r="B191" s="256" t="s">
        <v>208</v>
      </c>
      <c r="C191" s="338"/>
      <c r="D191" s="338"/>
      <c r="E191" s="338"/>
      <c r="F191" s="338"/>
      <c r="G191" s="338"/>
      <c r="H191" s="338"/>
      <c r="I191" s="163"/>
      <c r="J191" s="18"/>
      <c r="K191" s="18"/>
      <c r="L191" s="18"/>
      <c r="M191" s="18"/>
      <c r="N191" s="18"/>
      <c r="O191" s="18"/>
      <c r="P191" s="18"/>
      <c r="Q191" s="18"/>
      <c r="R191" s="18"/>
      <c r="S191" s="18"/>
      <c r="T191" s="78"/>
      <c r="U191" s="212">
        <v>0</v>
      </c>
      <c r="V191" s="174"/>
      <c r="W191" s="173">
        <f t="shared" si="42"/>
        <v>0</v>
      </c>
      <c r="X191" s="168">
        <f t="shared" si="43"/>
        <v>0</v>
      </c>
      <c r="Y191" s="219">
        <v>0</v>
      </c>
      <c r="Z191" s="218">
        <f t="shared" si="44"/>
        <v>0</v>
      </c>
      <c r="AA191" s="187"/>
      <c r="AB191" s="187"/>
      <c r="AC191" s="207">
        <f t="shared" si="45"/>
        <v>0</v>
      </c>
      <c r="AD191" s="206">
        <f t="shared" si="46"/>
        <v>0</v>
      </c>
      <c r="AE191" s="206">
        <f t="shared" si="47"/>
        <v>0</v>
      </c>
      <c r="AF191" s="213"/>
      <c r="AG191" s="212">
        <v>0</v>
      </c>
      <c r="AH191" s="211">
        <v>0</v>
      </c>
      <c r="AI191" s="210">
        <f t="shared" si="48"/>
        <v>0</v>
      </c>
      <c r="AJ191" s="207">
        <f t="shared" si="49"/>
        <v>0</v>
      </c>
      <c r="AK191" s="209"/>
      <c r="AL191" s="208">
        <f t="shared" si="50"/>
        <v>0</v>
      </c>
      <c r="AM191" s="187"/>
      <c r="AN191" s="176"/>
      <c r="AO191" s="207">
        <f t="shared" si="51"/>
        <v>0</v>
      </c>
      <c r="AP191" s="206">
        <f t="shared" si="52"/>
        <v>0</v>
      </c>
      <c r="AQ191" s="206">
        <f t="shared" si="53"/>
        <v>0</v>
      </c>
      <c r="AR191" s="181"/>
    </row>
    <row r="192" spans="1:44" hidden="1" x14ac:dyDescent="0.25">
      <c r="A192" s="365"/>
      <c r="B192" s="256" t="s">
        <v>207</v>
      </c>
      <c r="C192" s="338"/>
      <c r="D192" s="338"/>
      <c r="E192" s="338"/>
      <c r="F192" s="338"/>
      <c r="G192" s="338"/>
      <c r="H192" s="338"/>
      <c r="I192" s="163"/>
      <c r="J192" s="18"/>
      <c r="K192" s="18"/>
      <c r="L192" s="18"/>
      <c r="M192" s="18"/>
      <c r="N192" s="18"/>
      <c r="O192" s="18"/>
      <c r="P192" s="18"/>
      <c r="Q192" s="18"/>
      <c r="R192" s="18"/>
      <c r="S192" s="18"/>
      <c r="T192" s="78"/>
      <c r="U192" s="212">
        <v>0</v>
      </c>
      <c r="V192" s="174"/>
      <c r="W192" s="173">
        <f t="shared" si="42"/>
        <v>0</v>
      </c>
      <c r="X192" s="168">
        <f t="shared" si="43"/>
        <v>0</v>
      </c>
      <c r="Y192" s="219">
        <v>0</v>
      </c>
      <c r="Z192" s="218">
        <f t="shared" si="44"/>
        <v>0</v>
      </c>
      <c r="AA192" s="187"/>
      <c r="AB192" s="187"/>
      <c r="AC192" s="207">
        <f t="shared" si="45"/>
        <v>0</v>
      </c>
      <c r="AD192" s="206">
        <f t="shared" si="46"/>
        <v>0</v>
      </c>
      <c r="AE192" s="206">
        <f t="shared" si="47"/>
        <v>0</v>
      </c>
      <c r="AF192" s="213"/>
      <c r="AG192" s="212">
        <v>0</v>
      </c>
      <c r="AH192" s="211">
        <v>0</v>
      </c>
      <c r="AI192" s="210">
        <f t="shared" si="48"/>
        <v>0</v>
      </c>
      <c r="AJ192" s="207">
        <f t="shared" si="49"/>
        <v>0</v>
      </c>
      <c r="AK192" s="209"/>
      <c r="AL192" s="208">
        <f t="shared" si="50"/>
        <v>0</v>
      </c>
      <c r="AM192" s="187"/>
      <c r="AN192" s="176"/>
      <c r="AO192" s="207">
        <f t="shared" si="51"/>
        <v>0</v>
      </c>
      <c r="AP192" s="206">
        <f t="shared" si="52"/>
        <v>0</v>
      </c>
      <c r="AQ192" s="206">
        <f t="shared" si="53"/>
        <v>0</v>
      </c>
      <c r="AR192" s="181"/>
    </row>
    <row r="193" spans="1:44" hidden="1" x14ac:dyDescent="0.25">
      <c r="A193" s="365"/>
      <c r="B193" s="256" t="s">
        <v>206</v>
      </c>
      <c r="C193" s="338"/>
      <c r="D193" s="338"/>
      <c r="E193" s="338"/>
      <c r="F193" s="338"/>
      <c r="G193" s="338"/>
      <c r="H193" s="338"/>
      <c r="I193" s="163"/>
      <c r="J193" s="18"/>
      <c r="K193" s="18"/>
      <c r="L193" s="18"/>
      <c r="M193" s="18"/>
      <c r="N193" s="18"/>
      <c r="O193" s="18"/>
      <c r="P193" s="18"/>
      <c r="Q193" s="18"/>
      <c r="R193" s="18"/>
      <c r="S193" s="18"/>
      <c r="T193" s="78"/>
      <c r="U193" s="212">
        <v>0</v>
      </c>
      <c r="V193" s="174"/>
      <c r="W193" s="173">
        <f t="shared" si="42"/>
        <v>0</v>
      </c>
      <c r="X193" s="168">
        <f t="shared" si="43"/>
        <v>0</v>
      </c>
      <c r="Y193" s="219">
        <v>0</v>
      </c>
      <c r="Z193" s="218">
        <f t="shared" si="44"/>
        <v>0</v>
      </c>
      <c r="AA193" s="187"/>
      <c r="AB193" s="187"/>
      <c r="AC193" s="207">
        <f t="shared" si="45"/>
        <v>0</v>
      </c>
      <c r="AD193" s="206">
        <f t="shared" si="46"/>
        <v>0</v>
      </c>
      <c r="AE193" s="206">
        <f t="shared" si="47"/>
        <v>0</v>
      </c>
      <c r="AF193" s="213"/>
      <c r="AG193" s="212">
        <v>0</v>
      </c>
      <c r="AH193" s="211">
        <v>0</v>
      </c>
      <c r="AI193" s="210">
        <f t="shared" si="48"/>
        <v>0</v>
      </c>
      <c r="AJ193" s="207">
        <f t="shared" si="49"/>
        <v>0</v>
      </c>
      <c r="AK193" s="209"/>
      <c r="AL193" s="208">
        <f t="shared" si="50"/>
        <v>0</v>
      </c>
      <c r="AM193" s="187"/>
      <c r="AN193" s="176"/>
      <c r="AO193" s="207">
        <f t="shared" si="51"/>
        <v>0</v>
      </c>
      <c r="AP193" s="206">
        <f t="shared" si="52"/>
        <v>0</v>
      </c>
      <c r="AQ193" s="206">
        <f t="shared" si="53"/>
        <v>0</v>
      </c>
      <c r="AR193" s="181"/>
    </row>
    <row r="194" spans="1:44" hidden="1" x14ac:dyDescent="0.25">
      <c r="A194" s="365"/>
      <c r="B194" s="256" t="s">
        <v>205</v>
      </c>
      <c r="C194" s="338"/>
      <c r="D194" s="338"/>
      <c r="E194" s="338"/>
      <c r="F194" s="338"/>
      <c r="G194" s="338"/>
      <c r="H194" s="338"/>
      <c r="I194" s="163"/>
      <c r="J194" s="18"/>
      <c r="K194" s="18"/>
      <c r="L194" s="18"/>
      <c r="M194" s="18"/>
      <c r="N194" s="18"/>
      <c r="O194" s="18"/>
      <c r="P194" s="18"/>
      <c r="Q194" s="18"/>
      <c r="R194" s="18"/>
      <c r="S194" s="18"/>
      <c r="T194" s="78"/>
      <c r="U194" s="212">
        <v>0</v>
      </c>
      <c r="V194" s="174"/>
      <c r="W194" s="173">
        <f t="shared" si="42"/>
        <v>0</v>
      </c>
      <c r="X194" s="168">
        <f t="shared" si="43"/>
        <v>0</v>
      </c>
      <c r="Y194" s="219">
        <v>0</v>
      </c>
      <c r="Z194" s="218">
        <f t="shared" si="44"/>
        <v>0</v>
      </c>
      <c r="AA194" s="187"/>
      <c r="AB194" s="187"/>
      <c r="AC194" s="207">
        <f t="shared" si="45"/>
        <v>0</v>
      </c>
      <c r="AD194" s="206">
        <f t="shared" si="46"/>
        <v>0</v>
      </c>
      <c r="AE194" s="206">
        <f t="shared" si="47"/>
        <v>0</v>
      </c>
      <c r="AF194" s="213"/>
      <c r="AG194" s="212">
        <v>0</v>
      </c>
      <c r="AH194" s="211">
        <v>0</v>
      </c>
      <c r="AI194" s="210">
        <f t="shared" si="48"/>
        <v>0</v>
      </c>
      <c r="AJ194" s="207">
        <f t="shared" si="49"/>
        <v>0</v>
      </c>
      <c r="AK194" s="209"/>
      <c r="AL194" s="208">
        <f t="shared" si="50"/>
        <v>0</v>
      </c>
      <c r="AM194" s="187"/>
      <c r="AN194" s="176"/>
      <c r="AO194" s="207">
        <f t="shared" si="51"/>
        <v>0</v>
      </c>
      <c r="AP194" s="206">
        <f t="shared" si="52"/>
        <v>0</v>
      </c>
      <c r="AQ194" s="206">
        <f t="shared" si="53"/>
        <v>0</v>
      </c>
      <c r="AR194" s="181"/>
    </row>
    <row r="195" spans="1:44" hidden="1" x14ac:dyDescent="0.25">
      <c r="A195" s="365"/>
      <c r="B195" s="256" t="s">
        <v>204</v>
      </c>
      <c r="C195" s="338"/>
      <c r="D195" s="338"/>
      <c r="E195" s="338"/>
      <c r="F195" s="338"/>
      <c r="G195" s="338"/>
      <c r="H195" s="338"/>
      <c r="I195" s="163"/>
      <c r="J195" s="18"/>
      <c r="K195" s="18"/>
      <c r="L195" s="18"/>
      <c r="M195" s="18"/>
      <c r="N195" s="18"/>
      <c r="O195" s="18"/>
      <c r="P195" s="18"/>
      <c r="Q195" s="18"/>
      <c r="R195" s="18"/>
      <c r="S195" s="18"/>
      <c r="T195" s="78"/>
      <c r="U195" s="212">
        <v>0</v>
      </c>
      <c r="V195" s="174"/>
      <c r="W195" s="173">
        <f t="shared" si="42"/>
        <v>0</v>
      </c>
      <c r="X195" s="168">
        <f t="shared" si="43"/>
        <v>0</v>
      </c>
      <c r="Y195" s="219">
        <v>0</v>
      </c>
      <c r="Z195" s="218">
        <f t="shared" si="44"/>
        <v>0</v>
      </c>
      <c r="AA195" s="187"/>
      <c r="AB195" s="187"/>
      <c r="AC195" s="207">
        <f t="shared" si="45"/>
        <v>0</v>
      </c>
      <c r="AD195" s="206">
        <f t="shared" si="46"/>
        <v>0</v>
      </c>
      <c r="AE195" s="206">
        <f t="shared" si="47"/>
        <v>0</v>
      </c>
      <c r="AF195" s="213"/>
      <c r="AG195" s="212">
        <v>0</v>
      </c>
      <c r="AH195" s="211">
        <v>0</v>
      </c>
      <c r="AI195" s="210">
        <f t="shared" si="48"/>
        <v>0</v>
      </c>
      <c r="AJ195" s="207">
        <f t="shared" si="49"/>
        <v>0</v>
      </c>
      <c r="AK195" s="209"/>
      <c r="AL195" s="208">
        <f t="shared" si="50"/>
        <v>0</v>
      </c>
      <c r="AM195" s="187"/>
      <c r="AN195" s="176"/>
      <c r="AO195" s="207">
        <f t="shared" si="51"/>
        <v>0</v>
      </c>
      <c r="AP195" s="206">
        <f t="shared" si="52"/>
        <v>0</v>
      </c>
      <c r="AQ195" s="206">
        <f t="shared" si="53"/>
        <v>0</v>
      </c>
      <c r="AR195" s="181"/>
    </row>
    <row r="196" spans="1:44" hidden="1" x14ac:dyDescent="0.25">
      <c r="A196" s="365"/>
      <c r="B196" s="256" t="s">
        <v>203</v>
      </c>
      <c r="C196" s="338"/>
      <c r="D196" s="338"/>
      <c r="E196" s="338"/>
      <c r="F196" s="338"/>
      <c r="G196" s="338"/>
      <c r="H196" s="338"/>
      <c r="I196" s="163"/>
      <c r="J196" s="18"/>
      <c r="K196" s="18"/>
      <c r="L196" s="18"/>
      <c r="M196" s="18"/>
      <c r="N196" s="18"/>
      <c r="O196" s="18"/>
      <c r="P196" s="18"/>
      <c r="Q196" s="18"/>
      <c r="R196" s="18"/>
      <c r="S196" s="18"/>
      <c r="T196" s="78"/>
      <c r="U196" s="212">
        <v>0</v>
      </c>
      <c r="V196" s="174"/>
      <c r="W196" s="173">
        <f t="shared" si="42"/>
        <v>0</v>
      </c>
      <c r="X196" s="168">
        <f t="shared" si="43"/>
        <v>0</v>
      </c>
      <c r="Y196" s="219">
        <v>0</v>
      </c>
      <c r="Z196" s="218">
        <f t="shared" si="44"/>
        <v>0</v>
      </c>
      <c r="AA196" s="187"/>
      <c r="AB196" s="187"/>
      <c r="AC196" s="207">
        <f t="shared" si="45"/>
        <v>0</v>
      </c>
      <c r="AD196" s="206">
        <f t="shared" si="46"/>
        <v>0</v>
      </c>
      <c r="AE196" s="206">
        <f t="shared" si="47"/>
        <v>0</v>
      </c>
      <c r="AF196" s="213"/>
      <c r="AG196" s="212">
        <v>0</v>
      </c>
      <c r="AH196" s="211">
        <v>0</v>
      </c>
      <c r="AI196" s="210">
        <f t="shared" si="48"/>
        <v>0</v>
      </c>
      <c r="AJ196" s="207">
        <f t="shared" si="49"/>
        <v>0</v>
      </c>
      <c r="AK196" s="209"/>
      <c r="AL196" s="208">
        <f t="shared" si="50"/>
        <v>0</v>
      </c>
      <c r="AM196" s="187"/>
      <c r="AN196" s="176"/>
      <c r="AO196" s="207">
        <f t="shared" si="51"/>
        <v>0</v>
      </c>
      <c r="AP196" s="206">
        <f t="shared" si="52"/>
        <v>0</v>
      </c>
      <c r="AQ196" s="206">
        <f t="shared" si="53"/>
        <v>0</v>
      </c>
      <c r="AR196" s="181"/>
    </row>
    <row r="197" spans="1:44" hidden="1" x14ac:dyDescent="0.25">
      <c r="A197" s="365"/>
      <c r="B197" s="256" t="s">
        <v>202</v>
      </c>
      <c r="C197" s="338"/>
      <c r="D197" s="338"/>
      <c r="E197" s="338"/>
      <c r="F197" s="338"/>
      <c r="G197" s="338"/>
      <c r="H197" s="338"/>
      <c r="I197" s="163"/>
      <c r="J197" s="18"/>
      <c r="K197" s="18"/>
      <c r="L197" s="18"/>
      <c r="M197" s="18"/>
      <c r="N197" s="18"/>
      <c r="O197" s="18"/>
      <c r="P197" s="18"/>
      <c r="Q197" s="18"/>
      <c r="R197" s="18"/>
      <c r="S197" s="18"/>
      <c r="T197" s="78"/>
      <c r="U197" s="212">
        <v>0</v>
      </c>
      <c r="V197" s="174"/>
      <c r="W197" s="173">
        <f t="shared" si="42"/>
        <v>0</v>
      </c>
      <c r="X197" s="168">
        <f t="shared" si="43"/>
        <v>0</v>
      </c>
      <c r="Y197" s="219">
        <v>0</v>
      </c>
      <c r="Z197" s="218">
        <f t="shared" si="44"/>
        <v>0</v>
      </c>
      <c r="AA197" s="187"/>
      <c r="AB197" s="187"/>
      <c r="AC197" s="207">
        <f t="shared" si="45"/>
        <v>0</v>
      </c>
      <c r="AD197" s="206">
        <f t="shared" si="46"/>
        <v>0</v>
      </c>
      <c r="AE197" s="206">
        <f t="shared" si="47"/>
        <v>0</v>
      </c>
      <c r="AF197" s="213"/>
      <c r="AG197" s="212">
        <v>0</v>
      </c>
      <c r="AH197" s="211">
        <v>0</v>
      </c>
      <c r="AI197" s="210">
        <f t="shared" si="48"/>
        <v>0</v>
      </c>
      <c r="AJ197" s="207">
        <f t="shared" si="49"/>
        <v>0</v>
      </c>
      <c r="AK197" s="209"/>
      <c r="AL197" s="208">
        <f t="shared" si="50"/>
        <v>0</v>
      </c>
      <c r="AM197" s="187"/>
      <c r="AN197" s="176"/>
      <c r="AO197" s="207">
        <f t="shared" si="51"/>
        <v>0</v>
      </c>
      <c r="AP197" s="206">
        <f t="shared" si="52"/>
        <v>0</v>
      </c>
      <c r="AQ197" s="206">
        <f t="shared" si="53"/>
        <v>0</v>
      </c>
      <c r="AR197" s="181"/>
    </row>
    <row r="198" spans="1:44" hidden="1" x14ac:dyDescent="0.25">
      <c r="A198" s="365"/>
      <c r="B198" s="256" t="s">
        <v>201</v>
      </c>
      <c r="C198" s="338"/>
      <c r="D198" s="338"/>
      <c r="E198" s="338"/>
      <c r="F198" s="338"/>
      <c r="G198" s="338"/>
      <c r="H198" s="338"/>
      <c r="I198" s="163"/>
      <c r="J198" s="18"/>
      <c r="K198" s="18"/>
      <c r="L198" s="18"/>
      <c r="M198" s="18"/>
      <c r="N198" s="18"/>
      <c r="O198" s="18"/>
      <c r="P198" s="18"/>
      <c r="Q198" s="18"/>
      <c r="R198" s="18"/>
      <c r="S198" s="18"/>
      <c r="T198" s="78"/>
      <c r="U198" s="212">
        <v>0</v>
      </c>
      <c r="V198" s="174"/>
      <c r="W198" s="173">
        <f t="shared" si="42"/>
        <v>0</v>
      </c>
      <c r="X198" s="168">
        <f t="shared" si="43"/>
        <v>0</v>
      </c>
      <c r="Y198" s="219">
        <v>0</v>
      </c>
      <c r="Z198" s="218">
        <f t="shared" si="44"/>
        <v>0</v>
      </c>
      <c r="AA198" s="187"/>
      <c r="AB198" s="187"/>
      <c r="AC198" s="207">
        <f t="shared" si="45"/>
        <v>0</v>
      </c>
      <c r="AD198" s="206">
        <f t="shared" si="46"/>
        <v>0</v>
      </c>
      <c r="AE198" s="206">
        <f t="shared" si="47"/>
        <v>0</v>
      </c>
      <c r="AF198" s="213"/>
      <c r="AG198" s="212">
        <v>0</v>
      </c>
      <c r="AH198" s="211">
        <v>0</v>
      </c>
      <c r="AI198" s="210">
        <f t="shared" si="48"/>
        <v>0</v>
      </c>
      <c r="AJ198" s="207">
        <f t="shared" si="49"/>
        <v>0</v>
      </c>
      <c r="AK198" s="209"/>
      <c r="AL198" s="208">
        <f t="shared" si="50"/>
        <v>0</v>
      </c>
      <c r="AM198" s="187"/>
      <c r="AN198" s="176"/>
      <c r="AO198" s="207">
        <f t="shared" si="51"/>
        <v>0</v>
      </c>
      <c r="AP198" s="206">
        <f t="shared" si="52"/>
        <v>0</v>
      </c>
      <c r="AQ198" s="206">
        <f t="shared" si="53"/>
        <v>0</v>
      </c>
      <c r="AR198" s="181"/>
    </row>
    <row r="199" spans="1:44" hidden="1" x14ac:dyDescent="0.25">
      <c r="A199" s="365"/>
      <c r="B199" s="256" t="s">
        <v>200</v>
      </c>
      <c r="C199" s="338"/>
      <c r="D199" s="338"/>
      <c r="E199" s="338"/>
      <c r="F199" s="338"/>
      <c r="G199" s="338"/>
      <c r="H199" s="338"/>
      <c r="I199" s="163"/>
      <c r="J199" s="18"/>
      <c r="K199" s="18"/>
      <c r="L199" s="18"/>
      <c r="M199" s="18"/>
      <c r="N199" s="18"/>
      <c r="O199" s="18"/>
      <c r="P199" s="18"/>
      <c r="Q199" s="18"/>
      <c r="R199" s="18"/>
      <c r="S199" s="18"/>
      <c r="T199" s="78"/>
      <c r="U199" s="212">
        <v>0</v>
      </c>
      <c r="V199" s="174"/>
      <c r="W199" s="173">
        <f t="shared" si="42"/>
        <v>0</v>
      </c>
      <c r="X199" s="168">
        <f t="shared" si="43"/>
        <v>0</v>
      </c>
      <c r="Y199" s="219">
        <v>0</v>
      </c>
      <c r="Z199" s="218">
        <f t="shared" si="44"/>
        <v>0</v>
      </c>
      <c r="AA199" s="187"/>
      <c r="AB199" s="187"/>
      <c r="AC199" s="207">
        <f t="shared" si="45"/>
        <v>0</v>
      </c>
      <c r="AD199" s="206">
        <f t="shared" si="46"/>
        <v>0</v>
      </c>
      <c r="AE199" s="206">
        <f t="shared" si="47"/>
        <v>0</v>
      </c>
      <c r="AF199" s="213"/>
      <c r="AG199" s="212">
        <v>0</v>
      </c>
      <c r="AH199" s="211">
        <v>0</v>
      </c>
      <c r="AI199" s="210">
        <f t="shared" si="48"/>
        <v>0</v>
      </c>
      <c r="AJ199" s="207">
        <f t="shared" si="49"/>
        <v>0</v>
      </c>
      <c r="AK199" s="209"/>
      <c r="AL199" s="208">
        <f t="shared" si="50"/>
        <v>0</v>
      </c>
      <c r="AM199" s="187"/>
      <c r="AN199" s="176"/>
      <c r="AO199" s="207">
        <f t="shared" si="51"/>
        <v>0</v>
      </c>
      <c r="AP199" s="206">
        <f t="shared" si="52"/>
        <v>0</v>
      </c>
      <c r="AQ199" s="206">
        <f t="shared" si="53"/>
        <v>0</v>
      </c>
      <c r="AR199" s="181"/>
    </row>
    <row r="200" spans="1:44" hidden="1" x14ac:dyDescent="0.25">
      <c r="A200" s="365"/>
      <c r="B200" s="256" t="s">
        <v>199</v>
      </c>
      <c r="C200" s="338"/>
      <c r="D200" s="338"/>
      <c r="E200" s="338"/>
      <c r="F200" s="338"/>
      <c r="G200" s="338"/>
      <c r="H200" s="338"/>
      <c r="I200" s="163"/>
      <c r="J200" s="18"/>
      <c r="K200" s="18"/>
      <c r="L200" s="18"/>
      <c r="M200" s="18"/>
      <c r="N200" s="18"/>
      <c r="O200" s="18"/>
      <c r="P200" s="18"/>
      <c r="Q200" s="18"/>
      <c r="R200" s="18"/>
      <c r="S200" s="18"/>
      <c r="T200" s="78"/>
      <c r="U200" s="212">
        <v>0</v>
      </c>
      <c r="V200" s="174"/>
      <c r="W200" s="173">
        <f t="shared" si="42"/>
        <v>0</v>
      </c>
      <c r="X200" s="168">
        <f t="shared" si="43"/>
        <v>0</v>
      </c>
      <c r="Y200" s="219">
        <v>0</v>
      </c>
      <c r="Z200" s="218">
        <f t="shared" si="44"/>
        <v>0</v>
      </c>
      <c r="AA200" s="187"/>
      <c r="AB200" s="187"/>
      <c r="AC200" s="207">
        <f t="shared" si="45"/>
        <v>0</v>
      </c>
      <c r="AD200" s="206">
        <f t="shared" si="46"/>
        <v>0</v>
      </c>
      <c r="AE200" s="206">
        <f t="shared" si="47"/>
        <v>0</v>
      </c>
      <c r="AF200" s="213"/>
      <c r="AG200" s="212">
        <v>0</v>
      </c>
      <c r="AH200" s="211">
        <v>0</v>
      </c>
      <c r="AI200" s="210">
        <f t="shared" si="48"/>
        <v>0</v>
      </c>
      <c r="AJ200" s="207">
        <f t="shared" si="49"/>
        <v>0</v>
      </c>
      <c r="AK200" s="209"/>
      <c r="AL200" s="208">
        <f t="shared" si="50"/>
        <v>0</v>
      </c>
      <c r="AM200" s="187"/>
      <c r="AN200" s="176"/>
      <c r="AO200" s="207">
        <f t="shared" si="51"/>
        <v>0</v>
      </c>
      <c r="AP200" s="206">
        <f t="shared" si="52"/>
        <v>0</v>
      </c>
      <c r="AQ200" s="206">
        <f t="shared" si="53"/>
        <v>0</v>
      </c>
      <c r="AR200" s="181"/>
    </row>
    <row r="201" spans="1:44" hidden="1" x14ac:dyDescent="0.25">
      <c r="A201" s="365"/>
      <c r="B201" s="256" t="s">
        <v>198</v>
      </c>
      <c r="C201" s="338"/>
      <c r="D201" s="338"/>
      <c r="E201" s="338"/>
      <c r="F201" s="338"/>
      <c r="G201" s="338"/>
      <c r="H201" s="338"/>
      <c r="I201" s="163"/>
      <c r="J201" s="18"/>
      <c r="K201" s="18"/>
      <c r="L201" s="18"/>
      <c r="M201" s="18"/>
      <c r="N201" s="18"/>
      <c r="O201" s="18"/>
      <c r="P201" s="18"/>
      <c r="Q201" s="18"/>
      <c r="R201" s="18"/>
      <c r="S201" s="18"/>
      <c r="T201" s="78"/>
      <c r="U201" s="212">
        <v>0</v>
      </c>
      <c r="V201" s="174"/>
      <c r="W201" s="173">
        <f t="shared" si="42"/>
        <v>0</v>
      </c>
      <c r="X201" s="168">
        <f t="shared" si="43"/>
        <v>0</v>
      </c>
      <c r="Y201" s="219">
        <v>0</v>
      </c>
      <c r="Z201" s="218">
        <f t="shared" si="44"/>
        <v>0</v>
      </c>
      <c r="AA201" s="187"/>
      <c r="AB201" s="187"/>
      <c r="AC201" s="207">
        <f t="shared" si="45"/>
        <v>0</v>
      </c>
      <c r="AD201" s="206">
        <f t="shared" si="46"/>
        <v>0</v>
      </c>
      <c r="AE201" s="206">
        <f t="shared" si="47"/>
        <v>0</v>
      </c>
      <c r="AF201" s="213"/>
      <c r="AG201" s="212">
        <v>0</v>
      </c>
      <c r="AH201" s="211">
        <v>0</v>
      </c>
      <c r="AI201" s="210">
        <f t="shared" si="48"/>
        <v>0</v>
      </c>
      <c r="AJ201" s="207">
        <f t="shared" si="49"/>
        <v>0</v>
      </c>
      <c r="AK201" s="209"/>
      <c r="AL201" s="208">
        <f t="shared" si="50"/>
        <v>0</v>
      </c>
      <c r="AM201" s="187"/>
      <c r="AN201" s="176"/>
      <c r="AO201" s="207">
        <f t="shared" si="51"/>
        <v>0</v>
      </c>
      <c r="AP201" s="206">
        <f t="shared" si="52"/>
        <v>0</v>
      </c>
      <c r="AQ201" s="206">
        <f t="shared" si="53"/>
        <v>0</v>
      </c>
      <c r="AR201" s="181"/>
    </row>
    <row r="202" spans="1:44" hidden="1" x14ac:dyDescent="0.25">
      <c r="A202" s="365"/>
      <c r="B202" s="256" t="s">
        <v>197</v>
      </c>
      <c r="C202" s="338"/>
      <c r="D202" s="338"/>
      <c r="E202" s="338"/>
      <c r="F202" s="338"/>
      <c r="G202" s="338"/>
      <c r="H202" s="338"/>
      <c r="I202" s="163"/>
      <c r="J202" s="18"/>
      <c r="K202" s="18"/>
      <c r="L202" s="18"/>
      <c r="M202" s="18"/>
      <c r="N202" s="18"/>
      <c r="O202" s="18"/>
      <c r="P202" s="18"/>
      <c r="Q202" s="18"/>
      <c r="R202" s="18"/>
      <c r="S202" s="18"/>
      <c r="T202" s="78"/>
      <c r="U202" s="212">
        <v>0</v>
      </c>
      <c r="V202" s="174"/>
      <c r="W202" s="173">
        <f t="shared" si="42"/>
        <v>0</v>
      </c>
      <c r="X202" s="168">
        <f t="shared" si="43"/>
        <v>0</v>
      </c>
      <c r="Y202" s="219">
        <v>0</v>
      </c>
      <c r="Z202" s="218">
        <f t="shared" si="44"/>
        <v>0</v>
      </c>
      <c r="AA202" s="187"/>
      <c r="AB202" s="187"/>
      <c r="AC202" s="207">
        <f t="shared" si="45"/>
        <v>0</v>
      </c>
      <c r="AD202" s="206">
        <f t="shared" si="46"/>
        <v>0</v>
      </c>
      <c r="AE202" s="206">
        <f t="shared" si="47"/>
        <v>0</v>
      </c>
      <c r="AF202" s="213"/>
      <c r="AG202" s="212">
        <v>0</v>
      </c>
      <c r="AH202" s="211">
        <v>0</v>
      </c>
      <c r="AI202" s="210">
        <f t="shared" si="48"/>
        <v>0</v>
      </c>
      <c r="AJ202" s="207">
        <f t="shared" si="49"/>
        <v>0</v>
      </c>
      <c r="AK202" s="209"/>
      <c r="AL202" s="208">
        <f t="shared" si="50"/>
        <v>0</v>
      </c>
      <c r="AM202" s="187"/>
      <c r="AN202" s="176"/>
      <c r="AO202" s="207">
        <f t="shared" si="51"/>
        <v>0</v>
      </c>
      <c r="AP202" s="206">
        <f t="shared" si="52"/>
        <v>0</v>
      </c>
      <c r="AQ202" s="206">
        <f t="shared" si="53"/>
        <v>0</v>
      </c>
      <c r="AR202" s="181"/>
    </row>
    <row r="203" spans="1:44" hidden="1" x14ac:dyDescent="0.25">
      <c r="A203" s="365"/>
      <c r="B203" s="256" t="s">
        <v>196</v>
      </c>
      <c r="C203" s="338"/>
      <c r="D203" s="338"/>
      <c r="E203" s="338"/>
      <c r="F203" s="338"/>
      <c r="G203" s="338"/>
      <c r="H203" s="338"/>
      <c r="I203" s="163"/>
      <c r="J203" s="18"/>
      <c r="K203" s="18"/>
      <c r="L203" s="18"/>
      <c r="M203" s="18"/>
      <c r="N203" s="18"/>
      <c r="O203" s="18"/>
      <c r="P203" s="18"/>
      <c r="Q203" s="18"/>
      <c r="R203" s="18"/>
      <c r="S203" s="18"/>
      <c r="T203" s="78"/>
      <c r="U203" s="212">
        <v>0</v>
      </c>
      <c r="V203" s="174"/>
      <c r="W203" s="173">
        <f t="shared" si="42"/>
        <v>0</v>
      </c>
      <c r="X203" s="168">
        <f t="shared" si="43"/>
        <v>0</v>
      </c>
      <c r="Y203" s="219">
        <v>0</v>
      </c>
      <c r="Z203" s="218">
        <f t="shared" si="44"/>
        <v>0</v>
      </c>
      <c r="AA203" s="187"/>
      <c r="AB203" s="187"/>
      <c r="AC203" s="207">
        <f t="shared" si="45"/>
        <v>0</v>
      </c>
      <c r="AD203" s="206">
        <f t="shared" si="46"/>
        <v>0</v>
      </c>
      <c r="AE203" s="206">
        <f t="shared" si="47"/>
        <v>0</v>
      </c>
      <c r="AF203" s="213"/>
      <c r="AG203" s="212">
        <v>0</v>
      </c>
      <c r="AH203" s="211">
        <v>0</v>
      </c>
      <c r="AI203" s="210">
        <f t="shared" si="48"/>
        <v>0</v>
      </c>
      <c r="AJ203" s="207">
        <f t="shared" si="49"/>
        <v>0</v>
      </c>
      <c r="AK203" s="209"/>
      <c r="AL203" s="208">
        <f t="shared" si="50"/>
        <v>0</v>
      </c>
      <c r="AM203" s="187"/>
      <c r="AN203" s="176"/>
      <c r="AO203" s="207">
        <f t="shared" si="51"/>
        <v>0</v>
      </c>
      <c r="AP203" s="206">
        <f t="shared" si="52"/>
        <v>0</v>
      </c>
      <c r="AQ203" s="206">
        <f t="shared" si="53"/>
        <v>0</v>
      </c>
      <c r="AR203" s="181"/>
    </row>
    <row r="204" spans="1:44" hidden="1" x14ac:dyDescent="0.25">
      <c r="A204" s="365"/>
      <c r="B204" s="256" t="s">
        <v>195</v>
      </c>
      <c r="C204" s="338"/>
      <c r="D204" s="338"/>
      <c r="E204" s="338"/>
      <c r="F204" s="338"/>
      <c r="G204" s="338"/>
      <c r="H204" s="338"/>
      <c r="I204" s="163"/>
      <c r="J204" s="18"/>
      <c r="K204" s="18"/>
      <c r="L204" s="18"/>
      <c r="M204" s="18"/>
      <c r="N204" s="18"/>
      <c r="O204" s="18"/>
      <c r="P204" s="18"/>
      <c r="Q204" s="18"/>
      <c r="R204" s="18"/>
      <c r="S204" s="18"/>
      <c r="T204" s="78"/>
      <c r="U204" s="212">
        <v>0</v>
      </c>
      <c r="V204" s="174"/>
      <c r="W204" s="173">
        <f t="shared" si="42"/>
        <v>0</v>
      </c>
      <c r="X204" s="168">
        <f t="shared" si="43"/>
        <v>0</v>
      </c>
      <c r="Y204" s="219">
        <v>0</v>
      </c>
      <c r="Z204" s="218">
        <f t="shared" si="44"/>
        <v>0</v>
      </c>
      <c r="AA204" s="187"/>
      <c r="AB204" s="187"/>
      <c r="AC204" s="207">
        <f t="shared" si="45"/>
        <v>0</v>
      </c>
      <c r="AD204" s="206">
        <f t="shared" si="46"/>
        <v>0</v>
      </c>
      <c r="AE204" s="206">
        <f t="shared" si="47"/>
        <v>0</v>
      </c>
      <c r="AF204" s="213"/>
      <c r="AG204" s="212">
        <v>0</v>
      </c>
      <c r="AH204" s="211">
        <v>0</v>
      </c>
      <c r="AI204" s="210">
        <f t="shared" si="48"/>
        <v>0</v>
      </c>
      <c r="AJ204" s="207">
        <f t="shared" si="49"/>
        <v>0</v>
      </c>
      <c r="AK204" s="209"/>
      <c r="AL204" s="208">
        <f t="shared" si="50"/>
        <v>0</v>
      </c>
      <c r="AM204" s="187"/>
      <c r="AN204" s="176"/>
      <c r="AO204" s="207">
        <f t="shared" si="51"/>
        <v>0</v>
      </c>
      <c r="AP204" s="206">
        <f t="shared" si="52"/>
        <v>0</v>
      </c>
      <c r="AQ204" s="206">
        <f t="shared" si="53"/>
        <v>0</v>
      </c>
      <c r="AR204" s="181"/>
    </row>
    <row r="205" spans="1:44" hidden="1" x14ac:dyDescent="0.25">
      <c r="A205" s="365"/>
      <c r="B205" s="256" t="s">
        <v>194</v>
      </c>
      <c r="C205" s="338"/>
      <c r="D205" s="338"/>
      <c r="E205" s="338"/>
      <c r="F205" s="338"/>
      <c r="G205" s="338"/>
      <c r="H205" s="338"/>
      <c r="I205" s="163"/>
      <c r="J205" s="18"/>
      <c r="K205" s="18"/>
      <c r="L205" s="18"/>
      <c r="M205" s="18"/>
      <c r="N205" s="18"/>
      <c r="O205" s="18"/>
      <c r="P205" s="18"/>
      <c r="Q205" s="18"/>
      <c r="R205" s="18"/>
      <c r="S205" s="18"/>
      <c r="T205" s="78"/>
      <c r="U205" s="212">
        <v>0</v>
      </c>
      <c r="V205" s="174"/>
      <c r="W205" s="173">
        <f t="shared" si="42"/>
        <v>0</v>
      </c>
      <c r="X205" s="168">
        <f t="shared" si="43"/>
        <v>0</v>
      </c>
      <c r="Y205" s="219">
        <v>0</v>
      </c>
      <c r="Z205" s="218">
        <f t="shared" si="44"/>
        <v>0</v>
      </c>
      <c r="AA205" s="187"/>
      <c r="AB205" s="187"/>
      <c r="AC205" s="207">
        <f t="shared" si="45"/>
        <v>0</v>
      </c>
      <c r="AD205" s="206">
        <f t="shared" si="46"/>
        <v>0</v>
      </c>
      <c r="AE205" s="206">
        <f t="shared" ref="AE205:AE208" si="54">SUM(Z205,AC205,AD205)</f>
        <v>0</v>
      </c>
      <c r="AF205" s="213"/>
      <c r="AG205" s="212">
        <v>0</v>
      </c>
      <c r="AH205" s="211">
        <v>0</v>
      </c>
      <c r="AI205" s="210">
        <f t="shared" si="48"/>
        <v>0</v>
      </c>
      <c r="AJ205" s="207">
        <f t="shared" si="49"/>
        <v>0</v>
      </c>
      <c r="AK205" s="209"/>
      <c r="AL205" s="208">
        <f t="shared" ref="AL205:AL208" si="55">SUM(AJ205:AK205)</f>
        <v>0</v>
      </c>
      <c r="AM205" s="187"/>
      <c r="AN205" s="176"/>
      <c r="AO205" s="207">
        <f t="shared" si="51"/>
        <v>0</v>
      </c>
      <c r="AP205" s="206">
        <f t="shared" si="52"/>
        <v>0</v>
      </c>
      <c r="AQ205" s="206">
        <f t="shared" ref="AQ205:AQ208" si="56">SUM(AL205,AO205:AP205)</f>
        <v>0</v>
      </c>
      <c r="AR205" s="181"/>
    </row>
    <row r="206" spans="1:44" hidden="1" x14ac:dyDescent="0.25">
      <c r="A206" s="365"/>
      <c r="B206" s="256" t="s">
        <v>193</v>
      </c>
      <c r="C206" s="338"/>
      <c r="D206" s="338"/>
      <c r="E206" s="338"/>
      <c r="F206" s="338"/>
      <c r="G206" s="338"/>
      <c r="H206" s="338"/>
      <c r="I206" s="163"/>
      <c r="J206" s="18"/>
      <c r="K206" s="18"/>
      <c r="L206" s="18"/>
      <c r="M206" s="18"/>
      <c r="N206" s="18"/>
      <c r="O206" s="18"/>
      <c r="P206" s="18"/>
      <c r="Q206" s="18"/>
      <c r="R206" s="18"/>
      <c r="S206" s="18"/>
      <c r="T206" s="78"/>
      <c r="U206" s="212">
        <v>0</v>
      </c>
      <c r="V206" s="174"/>
      <c r="W206" s="173">
        <f t="shared" si="42"/>
        <v>0</v>
      </c>
      <c r="X206" s="168">
        <f t="shared" si="43"/>
        <v>0</v>
      </c>
      <c r="Y206" s="219">
        <v>0</v>
      </c>
      <c r="Z206" s="218">
        <f t="shared" si="44"/>
        <v>0</v>
      </c>
      <c r="AA206" s="187"/>
      <c r="AB206" s="187"/>
      <c r="AC206" s="207">
        <f t="shared" si="45"/>
        <v>0</v>
      </c>
      <c r="AD206" s="206">
        <f t="shared" si="46"/>
        <v>0</v>
      </c>
      <c r="AE206" s="206">
        <f t="shared" si="54"/>
        <v>0</v>
      </c>
      <c r="AF206" s="213"/>
      <c r="AG206" s="212">
        <v>0</v>
      </c>
      <c r="AH206" s="211">
        <v>0</v>
      </c>
      <c r="AI206" s="210">
        <f t="shared" si="48"/>
        <v>0</v>
      </c>
      <c r="AJ206" s="207">
        <f t="shared" si="49"/>
        <v>0</v>
      </c>
      <c r="AK206" s="209"/>
      <c r="AL206" s="208">
        <f t="shared" si="55"/>
        <v>0</v>
      </c>
      <c r="AM206" s="187"/>
      <c r="AN206" s="176"/>
      <c r="AO206" s="207">
        <f t="shared" si="51"/>
        <v>0</v>
      </c>
      <c r="AP206" s="206">
        <f t="shared" si="52"/>
        <v>0</v>
      </c>
      <c r="AQ206" s="206">
        <f t="shared" si="56"/>
        <v>0</v>
      </c>
      <c r="AR206" s="181"/>
    </row>
    <row r="207" spans="1:44" hidden="1" x14ac:dyDescent="0.25">
      <c r="A207" s="365"/>
      <c r="B207" s="256" t="s">
        <v>192</v>
      </c>
      <c r="C207" s="338"/>
      <c r="D207" s="338"/>
      <c r="E207" s="338"/>
      <c r="F207" s="338"/>
      <c r="G207" s="338"/>
      <c r="H207" s="338"/>
      <c r="I207" s="163"/>
      <c r="J207" s="18"/>
      <c r="K207" s="18"/>
      <c r="L207" s="18"/>
      <c r="M207" s="18"/>
      <c r="N207" s="18"/>
      <c r="O207" s="18"/>
      <c r="P207" s="18"/>
      <c r="Q207" s="18"/>
      <c r="R207" s="18"/>
      <c r="S207" s="18"/>
      <c r="T207" s="78"/>
      <c r="U207" s="212">
        <v>0</v>
      </c>
      <c r="V207" s="174"/>
      <c r="W207" s="173">
        <f t="shared" si="42"/>
        <v>0</v>
      </c>
      <c r="X207" s="168">
        <f t="shared" si="43"/>
        <v>0</v>
      </c>
      <c r="Y207" s="219">
        <v>0</v>
      </c>
      <c r="Z207" s="218">
        <f t="shared" si="44"/>
        <v>0</v>
      </c>
      <c r="AA207" s="187"/>
      <c r="AB207" s="187"/>
      <c r="AC207" s="207">
        <f t="shared" si="45"/>
        <v>0</v>
      </c>
      <c r="AD207" s="206">
        <f t="shared" si="46"/>
        <v>0</v>
      </c>
      <c r="AE207" s="206">
        <f t="shared" si="54"/>
        <v>0</v>
      </c>
      <c r="AF207" s="213"/>
      <c r="AG207" s="212">
        <v>0</v>
      </c>
      <c r="AH207" s="211">
        <v>0</v>
      </c>
      <c r="AI207" s="210">
        <f t="shared" si="48"/>
        <v>0</v>
      </c>
      <c r="AJ207" s="207">
        <f t="shared" si="49"/>
        <v>0</v>
      </c>
      <c r="AK207" s="209"/>
      <c r="AL207" s="208">
        <f t="shared" si="55"/>
        <v>0</v>
      </c>
      <c r="AM207" s="187"/>
      <c r="AN207" s="176"/>
      <c r="AO207" s="207">
        <f t="shared" si="51"/>
        <v>0</v>
      </c>
      <c r="AP207" s="206">
        <f t="shared" si="52"/>
        <v>0</v>
      </c>
      <c r="AQ207" s="206">
        <f t="shared" si="56"/>
        <v>0</v>
      </c>
      <c r="AR207" s="181"/>
    </row>
    <row r="208" spans="1:44" hidden="1" x14ac:dyDescent="0.25">
      <c r="A208" s="365"/>
      <c r="B208" s="256" t="s">
        <v>191</v>
      </c>
      <c r="C208" s="338"/>
      <c r="D208" s="338"/>
      <c r="E208" s="338"/>
      <c r="F208" s="338"/>
      <c r="G208" s="338"/>
      <c r="H208" s="338"/>
      <c r="I208" s="163"/>
      <c r="J208" s="18"/>
      <c r="K208" s="18"/>
      <c r="L208" s="18"/>
      <c r="M208" s="18"/>
      <c r="N208" s="18"/>
      <c r="O208" s="18"/>
      <c r="P208" s="18"/>
      <c r="Q208" s="18"/>
      <c r="R208" s="18"/>
      <c r="S208" s="18"/>
      <c r="T208" s="78"/>
      <c r="U208" s="175">
        <v>0</v>
      </c>
      <c r="V208" s="217"/>
      <c r="W208" s="216">
        <f t="shared" si="42"/>
        <v>0</v>
      </c>
      <c r="X208" s="215">
        <f t="shared" si="43"/>
        <v>0</v>
      </c>
      <c r="Y208" s="172">
        <v>0</v>
      </c>
      <c r="Z208" s="214">
        <f t="shared" si="44"/>
        <v>0</v>
      </c>
      <c r="AA208" s="187"/>
      <c r="AB208" s="187"/>
      <c r="AC208" s="207">
        <f t="shared" si="45"/>
        <v>0</v>
      </c>
      <c r="AD208" s="206">
        <f t="shared" si="46"/>
        <v>0</v>
      </c>
      <c r="AE208" s="206">
        <f t="shared" si="54"/>
        <v>0</v>
      </c>
      <c r="AF208" s="213"/>
      <c r="AG208" s="212">
        <v>0</v>
      </c>
      <c r="AH208" s="211">
        <v>0</v>
      </c>
      <c r="AI208" s="210">
        <f t="shared" si="48"/>
        <v>0</v>
      </c>
      <c r="AJ208" s="207">
        <f t="shared" si="49"/>
        <v>0</v>
      </c>
      <c r="AK208" s="209"/>
      <c r="AL208" s="208">
        <f t="shared" si="55"/>
        <v>0</v>
      </c>
      <c r="AM208" s="187"/>
      <c r="AN208" s="176"/>
      <c r="AO208" s="207">
        <f t="shared" si="51"/>
        <v>0</v>
      </c>
      <c r="AP208" s="206">
        <f t="shared" si="52"/>
        <v>0</v>
      </c>
      <c r="AQ208" s="206">
        <f t="shared" si="56"/>
        <v>0</v>
      </c>
      <c r="AR208" s="181"/>
    </row>
    <row r="209" spans="1:44" ht="24.75" customHeight="1" thickBot="1" x14ac:dyDescent="0.3">
      <c r="A209" s="365"/>
      <c r="B209" s="15" t="s">
        <v>38</v>
      </c>
      <c r="C209" s="17"/>
      <c r="D209" s="17"/>
      <c r="E209" s="17"/>
      <c r="F209" s="17"/>
      <c r="G209" s="17"/>
      <c r="H209" s="17"/>
      <c r="I209" s="163"/>
      <c r="J209" s="18"/>
      <c r="K209" s="18"/>
      <c r="L209" s="18"/>
      <c r="M209" s="18"/>
      <c r="N209" s="18"/>
      <c r="O209" s="18"/>
      <c r="P209" s="18"/>
      <c r="Q209" s="18"/>
      <c r="R209" s="18"/>
      <c r="S209" s="18"/>
      <c r="T209" s="78"/>
      <c r="U209" s="205">
        <f>IF(X209&gt;0,X209/V209,0)</f>
        <v>0</v>
      </c>
      <c r="V209" s="161">
        <f>SUM(V109:V208)</f>
        <v>0</v>
      </c>
      <c r="W209" s="204">
        <f t="shared" si="42"/>
        <v>0</v>
      </c>
      <c r="X209" s="129">
        <f>SUM(X109:X208)</f>
        <v>0</v>
      </c>
      <c r="Y209" s="129">
        <f>SUM(Y109:Y208)</f>
        <v>0</v>
      </c>
      <c r="Z209" s="203">
        <f t="shared" si="44"/>
        <v>0</v>
      </c>
      <c r="AA209" s="130" t="str">
        <f>IFERROR(ABS(AC209)/X209,"")</f>
        <v/>
      </c>
      <c r="AB209" s="130" t="str">
        <f>IFERROR(ABS(AD209)/Y209,"")</f>
        <v/>
      </c>
      <c r="AC209" s="129">
        <f>SUM(AC109:AC208)</f>
        <v>0</v>
      </c>
      <c r="AD209" s="129">
        <f>SUM(AD109:AD208)</f>
        <v>0</v>
      </c>
      <c r="AE209" s="129">
        <f>SUM(AE109:AE208)</f>
        <v>0</v>
      </c>
      <c r="AF209" s="202"/>
      <c r="AG209" s="201">
        <f>IF(AJ209&gt;0,AJ209/AH209,0)</f>
        <v>0</v>
      </c>
      <c r="AH209" s="126">
        <f>SUM(AH109:AH208)</f>
        <v>0</v>
      </c>
      <c r="AI209" s="159">
        <f t="shared" si="48"/>
        <v>0</v>
      </c>
      <c r="AJ209" s="122">
        <f>SUM(AJ109:AJ208)</f>
        <v>0</v>
      </c>
      <c r="AK209" s="122">
        <f>SUM(AK109:AK208)</f>
        <v>0</v>
      </c>
      <c r="AL209" s="158">
        <f>SUM(AL109:AL208)</f>
        <v>0</v>
      </c>
      <c r="AM209" s="124" t="str">
        <f>IFERROR(ABS(AO209)/AJ209,"")</f>
        <v/>
      </c>
      <c r="AN209" s="123" t="str">
        <f>IFERROR(ABS(AP209)/AK209,"")</f>
        <v/>
      </c>
      <c r="AO209" s="157">
        <f>SUM(AO109:AO208)</f>
        <v>0</v>
      </c>
      <c r="AP209" s="156">
        <f>SUM(AP109:AP208)</f>
        <v>0</v>
      </c>
      <c r="AQ209" s="156">
        <f>SUM(AQ109:AQ208)</f>
        <v>0</v>
      </c>
      <c r="AR209" s="121"/>
    </row>
    <row r="210" spans="1:44" x14ac:dyDescent="0.25">
      <c r="A210" s="364" t="s">
        <v>96</v>
      </c>
      <c r="B210" s="7" t="s">
        <v>88</v>
      </c>
      <c r="C210" s="338"/>
      <c r="D210" s="338"/>
      <c r="E210" s="338"/>
      <c r="F210" s="338"/>
      <c r="G210" s="338"/>
      <c r="H210" s="338"/>
      <c r="I210" s="163"/>
      <c r="J210" s="18"/>
      <c r="K210" s="18"/>
      <c r="L210" s="18"/>
      <c r="M210" s="18"/>
      <c r="N210" s="18"/>
      <c r="O210" s="18"/>
      <c r="P210" s="18"/>
      <c r="Q210" s="18"/>
      <c r="R210" s="18"/>
      <c r="S210" s="18"/>
      <c r="T210" s="78"/>
      <c r="U210" s="200">
        <v>0</v>
      </c>
      <c r="V210" s="199">
        <v>0</v>
      </c>
      <c r="W210" s="198">
        <f t="shared" si="42"/>
        <v>0</v>
      </c>
      <c r="X210" s="190">
        <f t="shared" ref="X210:X241" si="57">U210*V210</f>
        <v>0</v>
      </c>
      <c r="Y210" s="197">
        <v>0</v>
      </c>
      <c r="Z210" s="196">
        <f t="shared" si="44"/>
        <v>0</v>
      </c>
      <c r="AA210" s="186"/>
      <c r="AB210" s="195"/>
      <c r="AC210" s="194">
        <f t="shared" ref="AC210:AC241" si="58">-(AA210*X210)</f>
        <v>0</v>
      </c>
      <c r="AD210" s="193">
        <f t="shared" ref="AD210:AD241" si="59">-(AB210*Y210)</f>
        <v>0</v>
      </c>
      <c r="AE210" s="185">
        <f t="shared" ref="AE210:AE241" si="60">SUM(Z210,AC210,AD210)</f>
        <v>0</v>
      </c>
      <c r="AF210" s="182"/>
      <c r="AG210" s="192">
        <v>0</v>
      </c>
      <c r="AH210" s="191">
        <v>0</v>
      </c>
      <c r="AI210" s="173">
        <f t="shared" si="48"/>
        <v>0</v>
      </c>
      <c r="AJ210" s="190">
        <f t="shared" ref="AJ210:AJ241" si="61">AG210*AH210</f>
        <v>0</v>
      </c>
      <c r="AK210" s="189">
        <v>0</v>
      </c>
      <c r="AL210" s="188">
        <f t="shared" ref="AL210:AL241" si="62">SUM(AJ210:AK210)</f>
        <v>0</v>
      </c>
      <c r="AM210" s="187"/>
      <c r="AN210" s="186"/>
      <c r="AO210" s="185">
        <f t="shared" ref="AO210:AO241" si="63">-(AM210*AJ210)</f>
        <v>0</v>
      </c>
      <c r="AP210" s="184">
        <f t="shared" ref="AP210:AP241" si="64">-(AN210*AK210)</f>
        <v>0</v>
      </c>
      <c r="AQ210" s="183">
        <f t="shared" ref="AQ210:AQ241" si="65">SUM(AL210,AO210:AP210)</f>
        <v>0</v>
      </c>
      <c r="AR210" s="182"/>
    </row>
    <row r="211" spans="1:44" x14ac:dyDescent="0.25">
      <c r="A211" s="365"/>
      <c r="B211" s="7" t="s">
        <v>89</v>
      </c>
      <c r="C211" s="338"/>
      <c r="D211" s="338"/>
      <c r="E211" s="338"/>
      <c r="F211" s="338"/>
      <c r="G211" s="338"/>
      <c r="H211" s="338"/>
      <c r="I211" s="163"/>
      <c r="J211" s="18"/>
      <c r="K211" s="18"/>
      <c r="L211" s="18"/>
      <c r="M211" s="18"/>
      <c r="N211" s="18"/>
      <c r="O211" s="18"/>
      <c r="P211" s="18"/>
      <c r="Q211" s="18"/>
      <c r="R211" s="18"/>
      <c r="S211" s="18"/>
      <c r="T211" s="78"/>
      <c r="U211" s="179">
        <v>0</v>
      </c>
      <c r="V211" s="174">
        <v>0</v>
      </c>
      <c r="W211" s="173">
        <f t="shared" si="42"/>
        <v>0</v>
      </c>
      <c r="X211" s="168">
        <f t="shared" si="57"/>
        <v>0</v>
      </c>
      <c r="Y211" s="178">
        <v>0</v>
      </c>
      <c r="Z211" s="177">
        <f t="shared" si="44"/>
        <v>0</v>
      </c>
      <c r="AA211" s="176"/>
      <c r="AB211" s="176"/>
      <c r="AC211" s="168">
        <f t="shared" si="58"/>
        <v>0</v>
      </c>
      <c r="AD211" s="167">
        <f t="shared" si="59"/>
        <v>0</v>
      </c>
      <c r="AE211" s="168">
        <f t="shared" si="60"/>
        <v>0</v>
      </c>
      <c r="AF211" s="181"/>
      <c r="AG211" s="175">
        <v>0</v>
      </c>
      <c r="AH211" s="174">
        <v>0</v>
      </c>
      <c r="AI211" s="173">
        <f t="shared" si="48"/>
        <v>0</v>
      </c>
      <c r="AJ211" s="168">
        <f t="shared" si="61"/>
        <v>0</v>
      </c>
      <c r="AK211" s="172">
        <v>0</v>
      </c>
      <c r="AL211" s="171">
        <f t="shared" si="62"/>
        <v>0</v>
      </c>
      <c r="AM211" s="180"/>
      <c r="AN211" s="176"/>
      <c r="AO211" s="168">
        <f t="shared" si="63"/>
        <v>0</v>
      </c>
      <c r="AP211" s="167">
        <f t="shared" si="64"/>
        <v>0</v>
      </c>
      <c r="AQ211" s="166">
        <f t="shared" si="65"/>
        <v>0</v>
      </c>
      <c r="AR211" s="181"/>
    </row>
    <row r="212" spans="1:44" x14ac:dyDescent="0.25">
      <c r="A212" s="365"/>
      <c r="B212" s="7" t="s">
        <v>100</v>
      </c>
      <c r="C212" s="338"/>
      <c r="D212" s="338"/>
      <c r="E212" s="338"/>
      <c r="F212" s="338"/>
      <c r="G212" s="338"/>
      <c r="H212" s="338"/>
      <c r="I212" s="163"/>
      <c r="J212" s="18"/>
      <c r="K212" s="18"/>
      <c r="L212" s="18"/>
      <c r="M212" s="18"/>
      <c r="N212" s="18"/>
      <c r="O212" s="18"/>
      <c r="P212" s="18"/>
      <c r="Q212" s="18"/>
      <c r="R212" s="18"/>
      <c r="S212" s="18"/>
      <c r="T212" s="78"/>
      <c r="U212" s="179">
        <v>0</v>
      </c>
      <c r="V212" s="174">
        <v>0</v>
      </c>
      <c r="W212" s="173">
        <f t="shared" si="42"/>
        <v>0</v>
      </c>
      <c r="X212" s="168">
        <f t="shared" si="57"/>
        <v>0</v>
      </c>
      <c r="Y212" s="178">
        <v>0</v>
      </c>
      <c r="Z212" s="177">
        <f t="shared" si="44"/>
        <v>0</v>
      </c>
      <c r="AA212" s="176"/>
      <c r="AB212" s="176"/>
      <c r="AC212" s="168">
        <f t="shared" si="58"/>
        <v>0</v>
      </c>
      <c r="AD212" s="167">
        <f t="shared" si="59"/>
        <v>0</v>
      </c>
      <c r="AE212" s="168">
        <f t="shared" si="60"/>
        <v>0</v>
      </c>
      <c r="AF212" s="165"/>
      <c r="AG212" s="175">
        <v>0</v>
      </c>
      <c r="AH212" s="174">
        <v>0</v>
      </c>
      <c r="AI212" s="173">
        <f t="shared" si="48"/>
        <v>0</v>
      </c>
      <c r="AJ212" s="168">
        <f t="shared" si="61"/>
        <v>0</v>
      </c>
      <c r="AK212" s="172">
        <v>0</v>
      </c>
      <c r="AL212" s="171">
        <f t="shared" si="62"/>
        <v>0</v>
      </c>
      <c r="AM212" s="180"/>
      <c r="AN212" s="176"/>
      <c r="AO212" s="168">
        <f t="shared" si="63"/>
        <v>0</v>
      </c>
      <c r="AP212" s="167">
        <f t="shared" si="64"/>
        <v>0</v>
      </c>
      <c r="AQ212" s="166">
        <f t="shared" si="65"/>
        <v>0</v>
      </c>
      <c r="AR212" s="165"/>
    </row>
    <row r="213" spans="1:44" x14ac:dyDescent="0.25">
      <c r="A213" s="365"/>
      <c r="B213" s="7" t="s">
        <v>90</v>
      </c>
      <c r="C213" s="338"/>
      <c r="D213" s="338"/>
      <c r="E213" s="338"/>
      <c r="F213" s="338"/>
      <c r="G213" s="338"/>
      <c r="H213" s="338"/>
      <c r="I213" s="163"/>
      <c r="J213" s="18"/>
      <c r="K213" s="18"/>
      <c r="L213" s="18"/>
      <c r="M213" s="18"/>
      <c r="N213" s="18"/>
      <c r="O213" s="18"/>
      <c r="P213" s="18"/>
      <c r="Q213" s="18"/>
      <c r="R213" s="18"/>
      <c r="S213" s="18"/>
      <c r="T213" s="78"/>
      <c r="U213" s="179">
        <v>0</v>
      </c>
      <c r="V213" s="174">
        <v>0</v>
      </c>
      <c r="W213" s="173">
        <f t="shared" si="42"/>
        <v>0</v>
      </c>
      <c r="X213" s="168">
        <f t="shared" si="57"/>
        <v>0</v>
      </c>
      <c r="Y213" s="178">
        <v>0</v>
      </c>
      <c r="Z213" s="177">
        <f t="shared" si="44"/>
        <v>0</v>
      </c>
      <c r="AA213" s="176"/>
      <c r="AB213" s="176"/>
      <c r="AC213" s="168">
        <f t="shared" si="58"/>
        <v>0</v>
      </c>
      <c r="AD213" s="167">
        <f t="shared" si="59"/>
        <v>0</v>
      </c>
      <c r="AE213" s="168">
        <f t="shared" si="60"/>
        <v>0</v>
      </c>
      <c r="AF213" s="165"/>
      <c r="AG213" s="175">
        <v>0</v>
      </c>
      <c r="AH213" s="174">
        <v>0</v>
      </c>
      <c r="AI213" s="173">
        <f t="shared" si="48"/>
        <v>0</v>
      </c>
      <c r="AJ213" s="168">
        <f t="shared" si="61"/>
        <v>0</v>
      </c>
      <c r="AK213" s="172">
        <v>0</v>
      </c>
      <c r="AL213" s="171">
        <f t="shared" si="62"/>
        <v>0</v>
      </c>
      <c r="AM213" s="180"/>
      <c r="AN213" s="176"/>
      <c r="AO213" s="168">
        <f t="shared" si="63"/>
        <v>0</v>
      </c>
      <c r="AP213" s="167">
        <f t="shared" si="64"/>
        <v>0</v>
      </c>
      <c r="AQ213" s="166">
        <f t="shared" si="65"/>
        <v>0</v>
      </c>
      <c r="AR213" s="165"/>
    </row>
    <row r="214" spans="1:44" x14ac:dyDescent="0.25">
      <c r="A214" s="365"/>
      <c r="B214" s="7" t="s">
        <v>91</v>
      </c>
      <c r="C214" s="338"/>
      <c r="D214" s="338"/>
      <c r="E214" s="338"/>
      <c r="F214" s="338"/>
      <c r="G214" s="338"/>
      <c r="H214" s="338"/>
      <c r="I214" s="163"/>
      <c r="J214" s="18"/>
      <c r="K214" s="18"/>
      <c r="L214" s="18"/>
      <c r="M214" s="18"/>
      <c r="N214" s="18"/>
      <c r="O214" s="18"/>
      <c r="P214" s="18"/>
      <c r="Q214" s="18"/>
      <c r="R214" s="18"/>
      <c r="S214" s="18"/>
      <c r="T214" s="78"/>
      <c r="U214" s="179">
        <v>0</v>
      </c>
      <c r="V214" s="174">
        <v>0</v>
      </c>
      <c r="W214" s="173">
        <f t="shared" si="42"/>
        <v>0</v>
      </c>
      <c r="X214" s="168">
        <f t="shared" si="57"/>
        <v>0</v>
      </c>
      <c r="Y214" s="178">
        <v>0</v>
      </c>
      <c r="Z214" s="177">
        <f t="shared" si="44"/>
        <v>0</v>
      </c>
      <c r="AA214" s="176"/>
      <c r="AB214" s="176"/>
      <c r="AC214" s="168">
        <f t="shared" si="58"/>
        <v>0</v>
      </c>
      <c r="AD214" s="167">
        <f t="shared" si="59"/>
        <v>0</v>
      </c>
      <c r="AE214" s="168">
        <f t="shared" si="60"/>
        <v>0</v>
      </c>
      <c r="AF214" s="165"/>
      <c r="AG214" s="175">
        <v>0</v>
      </c>
      <c r="AH214" s="174">
        <v>0</v>
      </c>
      <c r="AI214" s="173">
        <f t="shared" si="48"/>
        <v>0</v>
      </c>
      <c r="AJ214" s="168">
        <f t="shared" si="61"/>
        <v>0</v>
      </c>
      <c r="AK214" s="172">
        <v>0</v>
      </c>
      <c r="AL214" s="171">
        <f t="shared" si="62"/>
        <v>0</v>
      </c>
      <c r="AM214" s="180"/>
      <c r="AN214" s="176"/>
      <c r="AO214" s="168">
        <f t="shared" si="63"/>
        <v>0</v>
      </c>
      <c r="AP214" s="167">
        <f t="shared" si="64"/>
        <v>0</v>
      </c>
      <c r="AQ214" s="166">
        <f t="shared" si="65"/>
        <v>0</v>
      </c>
      <c r="AR214" s="165"/>
    </row>
    <row r="215" spans="1:44" x14ac:dyDescent="0.25">
      <c r="A215" s="365"/>
      <c r="B215" s="7" t="s">
        <v>92</v>
      </c>
      <c r="C215" s="338"/>
      <c r="D215" s="338"/>
      <c r="E215" s="338"/>
      <c r="F215" s="338"/>
      <c r="G215" s="338"/>
      <c r="H215" s="338"/>
      <c r="I215" s="163"/>
      <c r="J215" s="18"/>
      <c r="K215" s="18"/>
      <c r="L215" s="18"/>
      <c r="M215" s="18"/>
      <c r="N215" s="18"/>
      <c r="O215" s="18"/>
      <c r="P215" s="18"/>
      <c r="Q215" s="18"/>
      <c r="R215" s="18"/>
      <c r="S215" s="18"/>
      <c r="T215" s="78"/>
      <c r="U215" s="179">
        <v>0</v>
      </c>
      <c r="V215" s="174">
        <v>0</v>
      </c>
      <c r="W215" s="173">
        <f t="shared" si="42"/>
        <v>0</v>
      </c>
      <c r="X215" s="168">
        <f t="shared" si="57"/>
        <v>0</v>
      </c>
      <c r="Y215" s="178">
        <v>0</v>
      </c>
      <c r="Z215" s="177">
        <f t="shared" si="44"/>
        <v>0</v>
      </c>
      <c r="AA215" s="176"/>
      <c r="AB215" s="176"/>
      <c r="AC215" s="168">
        <f t="shared" si="58"/>
        <v>0</v>
      </c>
      <c r="AD215" s="167">
        <f t="shared" si="59"/>
        <v>0</v>
      </c>
      <c r="AE215" s="168">
        <f t="shared" si="60"/>
        <v>0</v>
      </c>
      <c r="AF215" s="165"/>
      <c r="AG215" s="175">
        <v>0</v>
      </c>
      <c r="AH215" s="174">
        <v>0</v>
      </c>
      <c r="AI215" s="173">
        <f t="shared" si="48"/>
        <v>0</v>
      </c>
      <c r="AJ215" s="168">
        <f t="shared" si="61"/>
        <v>0</v>
      </c>
      <c r="AK215" s="172">
        <v>0</v>
      </c>
      <c r="AL215" s="171">
        <f t="shared" si="62"/>
        <v>0</v>
      </c>
      <c r="AM215" s="180"/>
      <c r="AN215" s="176"/>
      <c r="AO215" s="168">
        <f t="shared" si="63"/>
        <v>0</v>
      </c>
      <c r="AP215" s="167">
        <f t="shared" si="64"/>
        <v>0</v>
      </c>
      <c r="AQ215" s="166">
        <f t="shared" si="65"/>
        <v>0</v>
      </c>
      <c r="AR215" s="165"/>
    </row>
    <row r="216" spans="1:44" x14ac:dyDescent="0.25">
      <c r="A216" s="365"/>
      <c r="B216" s="7" t="s">
        <v>101</v>
      </c>
      <c r="C216" s="338"/>
      <c r="D216" s="338"/>
      <c r="E216" s="338"/>
      <c r="F216" s="338"/>
      <c r="G216" s="338"/>
      <c r="H216" s="338"/>
      <c r="I216" s="163"/>
      <c r="J216" s="18"/>
      <c r="K216" s="18"/>
      <c r="L216" s="18"/>
      <c r="M216" s="18"/>
      <c r="N216" s="18"/>
      <c r="O216" s="18"/>
      <c r="P216" s="18"/>
      <c r="Q216" s="18"/>
      <c r="R216" s="18"/>
      <c r="S216" s="18"/>
      <c r="T216" s="78"/>
      <c r="U216" s="179">
        <v>0</v>
      </c>
      <c r="V216" s="174">
        <v>0</v>
      </c>
      <c r="W216" s="173">
        <f t="shared" si="42"/>
        <v>0</v>
      </c>
      <c r="X216" s="168">
        <f t="shared" si="57"/>
        <v>0</v>
      </c>
      <c r="Y216" s="178">
        <v>0</v>
      </c>
      <c r="Z216" s="177">
        <f t="shared" si="44"/>
        <v>0</v>
      </c>
      <c r="AA216" s="176"/>
      <c r="AB216" s="176"/>
      <c r="AC216" s="168">
        <f t="shared" si="58"/>
        <v>0</v>
      </c>
      <c r="AD216" s="167">
        <f t="shared" si="59"/>
        <v>0</v>
      </c>
      <c r="AE216" s="168">
        <f t="shared" si="60"/>
        <v>0</v>
      </c>
      <c r="AF216" s="165"/>
      <c r="AG216" s="175">
        <v>0</v>
      </c>
      <c r="AH216" s="174">
        <v>0</v>
      </c>
      <c r="AI216" s="173">
        <f t="shared" si="48"/>
        <v>0</v>
      </c>
      <c r="AJ216" s="168">
        <f t="shared" si="61"/>
        <v>0</v>
      </c>
      <c r="AK216" s="172">
        <v>0</v>
      </c>
      <c r="AL216" s="171">
        <f t="shared" si="62"/>
        <v>0</v>
      </c>
      <c r="AM216" s="180"/>
      <c r="AN216" s="176"/>
      <c r="AO216" s="168">
        <f t="shared" si="63"/>
        <v>0</v>
      </c>
      <c r="AP216" s="167">
        <f t="shared" si="64"/>
        <v>0</v>
      </c>
      <c r="AQ216" s="166">
        <f t="shared" si="65"/>
        <v>0</v>
      </c>
      <c r="AR216" s="165"/>
    </row>
    <row r="217" spans="1:44" x14ac:dyDescent="0.25">
      <c r="A217" s="365"/>
      <c r="B217" s="7" t="s">
        <v>93</v>
      </c>
      <c r="C217" s="338"/>
      <c r="D217" s="338"/>
      <c r="E217" s="338"/>
      <c r="F217" s="338"/>
      <c r="G217" s="338"/>
      <c r="H217" s="338"/>
      <c r="I217" s="163"/>
      <c r="J217" s="18"/>
      <c r="K217" s="18"/>
      <c r="L217" s="18"/>
      <c r="M217" s="18"/>
      <c r="N217" s="18"/>
      <c r="O217" s="18"/>
      <c r="P217" s="18"/>
      <c r="Q217" s="18"/>
      <c r="R217" s="18"/>
      <c r="S217" s="18"/>
      <c r="T217" s="78"/>
      <c r="U217" s="179">
        <v>0</v>
      </c>
      <c r="V217" s="174">
        <v>0</v>
      </c>
      <c r="W217" s="173">
        <f t="shared" si="42"/>
        <v>0</v>
      </c>
      <c r="X217" s="168">
        <f t="shared" si="57"/>
        <v>0</v>
      </c>
      <c r="Y217" s="178">
        <v>0</v>
      </c>
      <c r="Z217" s="177">
        <f t="shared" si="44"/>
        <v>0</v>
      </c>
      <c r="AA217" s="176"/>
      <c r="AB217" s="176"/>
      <c r="AC217" s="168">
        <f t="shared" si="58"/>
        <v>0</v>
      </c>
      <c r="AD217" s="167">
        <f t="shared" si="59"/>
        <v>0</v>
      </c>
      <c r="AE217" s="168">
        <f t="shared" si="60"/>
        <v>0</v>
      </c>
      <c r="AF217" s="165"/>
      <c r="AG217" s="175">
        <v>0</v>
      </c>
      <c r="AH217" s="174">
        <v>0</v>
      </c>
      <c r="AI217" s="173">
        <f t="shared" si="48"/>
        <v>0</v>
      </c>
      <c r="AJ217" s="168">
        <f t="shared" si="61"/>
        <v>0</v>
      </c>
      <c r="AK217" s="172">
        <v>0</v>
      </c>
      <c r="AL217" s="171">
        <f t="shared" si="62"/>
        <v>0</v>
      </c>
      <c r="AM217" s="180"/>
      <c r="AN217" s="176"/>
      <c r="AO217" s="168">
        <f t="shared" si="63"/>
        <v>0</v>
      </c>
      <c r="AP217" s="167">
        <f t="shared" si="64"/>
        <v>0</v>
      </c>
      <c r="AQ217" s="166">
        <f t="shared" si="65"/>
        <v>0</v>
      </c>
      <c r="AR217" s="165"/>
    </row>
    <row r="218" spans="1:44" x14ac:dyDescent="0.25">
      <c r="A218" s="365"/>
      <c r="B218" s="7" t="s">
        <v>94</v>
      </c>
      <c r="C218" s="338"/>
      <c r="D218" s="338"/>
      <c r="E218" s="338"/>
      <c r="F218" s="338"/>
      <c r="G218" s="338"/>
      <c r="H218" s="338"/>
      <c r="I218" s="163"/>
      <c r="J218" s="18"/>
      <c r="K218" s="18"/>
      <c r="L218" s="18"/>
      <c r="M218" s="18"/>
      <c r="N218" s="18"/>
      <c r="O218" s="18"/>
      <c r="P218" s="18"/>
      <c r="Q218" s="18"/>
      <c r="R218" s="18"/>
      <c r="S218" s="18"/>
      <c r="T218" s="78"/>
      <c r="U218" s="179">
        <v>0</v>
      </c>
      <c r="V218" s="174">
        <v>0</v>
      </c>
      <c r="W218" s="173">
        <f t="shared" si="42"/>
        <v>0</v>
      </c>
      <c r="X218" s="168">
        <f t="shared" si="57"/>
        <v>0</v>
      </c>
      <c r="Y218" s="178">
        <v>0</v>
      </c>
      <c r="Z218" s="177">
        <f t="shared" si="44"/>
        <v>0</v>
      </c>
      <c r="AA218" s="176"/>
      <c r="AB218" s="176"/>
      <c r="AC218" s="168">
        <f t="shared" si="58"/>
        <v>0</v>
      </c>
      <c r="AD218" s="167">
        <f t="shared" si="59"/>
        <v>0</v>
      </c>
      <c r="AE218" s="168">
        <f t="shared" si="60"/>
        <v>0</v>
      </c>
      <c r="AF218" s="165"/>
      <c r="AG218" s="175">
        <v>0</v>
      </c>
      <c r="AH218" s="174">
        <v>0</v>
      </c>
      <c r="AI218" s="173">
        <f t="shared" si="48"/>
        <v>0</v>
      </c>
      <c r="AJ218" s="168">
        <f t="shared" si="61"/>
        <v>0</v>
      </c>
      <c r="AK218" s="172">
        <v>0</v>
      </c>
      <c r="AL218" s="171">
        <f t="shared" si="62"/>
        <v>0</v>
      </c>
      <c r="AM218" s="180"/>
      <c r="AN218" s="176"/>
      <c r="AO218" s="168">
        <f t="shared" si="63"/>
        <v>0</v>
      </c>
      <c r="AP218" s="167">
        <f t="shared" si="64"/>
        <v>0</v>
      </c>
      <c r="AQ218" s="166">
        <f t="shared" si="65"/>
        <v>0</v>
      </c>
      <c r="AR218" s="165"/>
    </row>
    <row r="219" spans="1:44" x14ac:dyDescent="0.25">
      <c r="A219" s="365"/>
      <c r="B219" s="7" t="s">
        <v>95</v>
      </c>
      <c r="C219" s="338"/>
      <c r="D219" s="338"/>
      <c r="E219" s="338"/>
      <c r="F219" s="338"/>
      <c r="G219" s="338"/>
      <c r="H219" s="338"/>
      <c r="I219" s="163"/>
      <c r="J219" s="18"/>
      <c r="K219" s="18"/>
      <c r="L219" s="18"/>
      <c r="M219" s="18"/>
      <c r="N219" s="18"/>
      <c r="O219" s="18"/>
      <c r="P219" s="18"/>
      <c r="Q219" s="18"/>
      <c r="R219" s="18"/>
      <c r="S219" s="18"/>
      <c r="T219" s="78"/>
      <c r="U219" s="179">
        <v>0</v>
      </c>
      <c r="V219" s="174">
        <v>0</v>
      </c>
      <c r="W219" s="173">
        <f t="shared" si="42"/>
        <v>0</v>
      </c>
      <c r="X219" s="168">
        <f t="shared" si="57"/>
        <v>0</v>
      </c>
      <c r="Y219" s="178">
        <v>0</v>
      </c>
      <c r="Z219" s="177">
        <f t="shared" si="44"/>
        <v>0</v>
      </c>
      <c r="AA219" s="176"/>
      <c r="AB219" s="176"/>
      <c r="AC219" s="168">
        <f t="shared" si="58"/>
        <v>0</v>
      </c>
      <c r="AD219" s="167">
        <f t="shared" si="59"/>
        <v>0</v>
      </c>
      <c r="AE219" s="168">
        <f t="shared" si="60"/>
        <v>0</v>
      </c>
      <c r="AF219" s="165"/>
      <c r="AG219" s="175">
        <v>0</v>
      </c>
      <c r="AH219" s="174">
        <v>0</v>
      </c>
      <c r="AI219" s="173">
        <f t="shared" si="48"/>
        <v>0</v>
      </c>
      <c r="AJ219" s="168">
        <f t="shared" si="61"/>
        <v>0</v>
      </c>
      <c r="AK219" s="172">
        <v>0</v>
      </c>
      <c r="AL219" s="171">
        <f t="shared" si="62"/>
        <v>0</v>
      </c>
      <c r="AM219" s="170"/>
      <c r="AN219" s="169"/>
      <c r="AO219" s="168">
        <f t="shared" si="63"/>
        <v>0</v>
      </c>
      <c r="AP219" s="167">
        <f t="shared" si="64"/>
        <v>0</v>
      </c>
      <c r="AQ219" s="166">
        <f t="shared" si="65"/>
        <v>0</v>
      </c>
      <c r="AR219" s="165"/>
    </row>
    <row r="220" spans="1:44" x14ac:dyDescent="0.25">
      <c r="A220" s="365"/>
      <c r="B220" s="7" t="s">
        <v>393</v>
      </c>
      <c r="C220" s="338"/>
      <c r="D220" s="338"/>
      <c r="E220" s="338"/>
      <c r="F220" s="338"/>
      <c r="G220" s="338"/>
      <c r="H220" s="338"/>
      <c r="I220" s="163"/>
      <c r="J220" s="18"/>
      <c r="K220" s="18"/>
      <c r="L220" s="18"/>
      <c r="M220" s="18"/>
      <c r="N220" s="18"/>
      <c r="O220" s="18"/>
      <c r="P220" s="18"/>
      <c r="Q220" s="18"/>
      <c r="R220" s="18"/>
      <c r="S220" s="18"/>
      <c r="T220" s="78"/>
      <c r="U220" s="179">
        <v>0</v>
      </c>
      <c r="V220" s="174">
        <v>0</v>
      </c>
      <c r="W220" s="173">
        <f t="shared" si="42"/>
        <v>0</v>
      </c>
      <c r="X220" s="168">
        <f t="shared" si="57"/>
        <v>0</v>
      </c>
      <c r="Y220" s="178">
        <v>0</v>
      </c>
      <c r="Z220" s="177">
        <f t="shared" si="44"/>
        <v>0</v>
      </c>
      <c r="AA220" s="176"/>
      <c r="AB220" s="176"/>
      <c r="AC220" s="168">
        <f t="shared" si="58"/>
        <v>0</v>
      </c>
      <c r="AD220" s="167">
        <f t="shared" si="59"/>
        <v>0</v>
      </c>
      <c r="AE220" s="168">
        <f t="shared" si="60"/>
        <v>0</v>
      </c>
      <c r="AF220" s="165"/>
      <c r="AG220" s="175">
        <v>0</v>
      </c>
      <c r="AH220" s="174">
        <v>0</v>
      </c>
      <c r="AI220" s="173">
        <f t="shared" si="48"/>
        <v>0</v>
      </c>
      <c r="AJ220" s="168">
        <f t="shared" si="61"/>
        <v>0</v>
      </c>
      <c r="AK220" s="172">
        <v>0</v>
      </c>
      <c r="AL220" s="171">
        <f t="shared" si="62"/>
        <v>0</v>
      </c>
      <c r="AM220" s="170"/>
      <c r="AN220" s="169"/>
      <c r="AO220" s="168">
        <f t="shared" si="63"/>
        <v>0</v>
      </c>
      <c r="AP220" s="167">
        <f t="shared" si="64"/>
        <v>0</v>
      </c>
      <c r="AQ220" s="166">
        <f t="shared" si="65"/>
        <v>0</v>
      </c>
      <c r="AR220" s="165"/>
    </row>
    <row r="221" spans="1:44" hidden="1" x14ac:dyDescent="0.25">
      <c r="A221" s="365"/>
      <c r="B221" s="256" t="s">
        <v>190</v>
      </c>
      <c r="C221" s="338"/>
      <c r="D221" s="338"/>
      <c r="E221" s="338"/>
      <c r="F221" s="338"/>
      <c r="G221" s="338"/>
      <c r="H221" s="338"/>
      <c r="I221" s="163"/>
      <c r="J221" s="18"/>
      <c r="K221" s="18"/>
      <c r="L221" s="18"/>
      <c r="M221" s="18"/>
      <c r="N221" s="18"/>
      <c r="O221" s="18"/>
      <c r="P221" s="18"/>
      <c r="Q221" s="18"/>
      <c r="R221" s="18"/>
      <c r="S221" s="18"/>
      <c r="T221" s="78"/>
      <c r="U221" s="179">
        <v>0</v>
      </c>
      <c r="V221" s="174">
        <v>0</v>
      </c>
      <c r="W221" s="173">
        <f t="shared" si="42"/>
        <v>0</v>
      </c>
      <c r="X221" s="168">
        <f t="shared" si="57"/>
        <v>0</v>
      </c>
      <c r="Y221" s="178">
        <v>0</v>
      </c>
      <c r="Z221" s="177">
        <f t="shared" si="44"/>
        <v>0</v>
      </c>
      <c r="AA221" s="176"/>
      <c r="AB221" s="176"/>
      <c r="AC221" s="168">
        <f t="shared" si="58"/>
        <v>0</v>
      </c>
      <c r="AD221" s="167">
        <f t="shared" si="59"/>
        <v>0</v>
      </c>
      <c r="AE221" s="168">
        <f t="shared" si="60"/>
        <v>0</v>
      </c>
      <c r="AF221" s="165"/>
      <c r="AG221" s="175">
        <v>0</v>
      </c>
      <c r="AH221" s="174">
        <v>0</v>
      </c>
      <c r="AI221" s="173">
        <f t="shared" si="48"/>
        <v>0</v>
      </c>
      <c r="AJ221" s="168">
        <f t="shared" si="61"/>
        <v>0</v>
      </c>
      <c r="AK221" s="172">
        <v>0</v>
      </c>
      <c r="AL221" s="171">
        <f t="shared" si="62"/>
        <v>0</v>
      </c>
      <c r="AM221" s="170"/>
      <c r="AN221" s="169"/>
      <c r="AO221" s="168">
        <f t="shared" si="63"/>
        <v>0</v>
      </c>
      <c r="AP221" s="167">
        <f t="shared" si="64"/>
        <v>0</v>
      </c>
      <c r="AQ221" s="166">
        <f t="shared" si="65"/>
        <v>0</v>
      </c>
      <c r="AR221" s="165"/>
    </row>
    <row r="222" spans="1:44" hidden="1" x14ac:dyDescent="0.25">
      <c r="A222" s="365"/>
      <c r="B222" s="256" t="s">
        <v>189</v>
      </c>
      <c r="C222" s="338"/>
      <c r="D222" s="338"/>
      <c r="E222" s="338"/>
      <c r="F222" s="338"/>
      <c r="G222" s="338"/>
      <c r="H222" s="338"/>
      <c r="I222" s="163"/>
      <c r="J222" s="18"/>
      <c r="K222" s="18"/>
      <c r="L222" s="18"/>
      <c r="M222" s="18"/>
      <c r="N222" s="18"/>
      <c r="O222" s="18"/>
      <c r="P222" s="18"/>
      <c r="Q222" s="18"/>
      <c r="R222" s="18"/>
      <c r="S222" s="18"/>
      <c r="T222" s="78"/>
      <c r="U222" s="179">
        <v>0</v>
      </c>
      <c r="V222" s="174">
        <v>0</v>
      </c>
      <c r="W222" s="173">
        <f t="shared" si="42"/>
        <v>0</v>
      </c>
      <c r="X222" s="168">
        <f t="shared" si="57"/>
        <v>0</v>
      </c>
      <c r="Y222" s="178">
        <v>0</v>
      </c>
      <c r="Z222" s="177">
        <f t="shared" si="44"/>
        <v>0</v>
      </c>
      <c r="AA222" s="176"/>
      <c r="AB222" s="176"/>
      <c r="AC222" s="168">
        <f t="shared" si="58"/>
        <v>0</v>
      </c>
      <c r="AD222" s="167">
        <f t="shared" si="59"/>
        <v>0</v>
      </c>
      <c r="AE222" s="168">
        <f t="shared" si="60"/>
        <v>0</v>
      </c>
      <c r="AF222" s="165"/>
      <c r="AG222" s="175">
        <v>0</v>
      </c>
      <c r="AH222" s="174">
        <v>0</v>
      </c>
      <c r="AI222" s="173">
        <f t="shared" si="48"/>
        <v>0</v>
      </c>
      <c r="AJ222" s="168">
        <f t="shared" si="61"/>
        <v>0</v>
      </c>
      <c r="AK222" s="172">
        <v>0</v>
      </c>
      <c r="AL222" s="171">
        <f t="shared" si="62"/>
        <v>0</v>
      </c>
      <c r="AM222" s="170"/>
      <c r="AN222" s="169"/>
      <c r="AO222" s="168">
        <f t="shared" si="63"/>
        <v>0</v>
      </c>
      <c r="AP222" s="167">
        <f t="shared" si="64"/>
        <v>0</v>
      </c>
      <c r="AQ222" s="166">
        <f t="shared" si="65"/>
        <v>0</v>
      </c>
      <c r="AR222" s="165"/>
    </row>
    <row r="223" spans="1:44" hidden="1" x14ac:dyDescent="0.25">
      <c r="A223" s="365"/>
      <c r="B223" s="256" t="s">
        <v>188</v>
      </c>
      <c r="C223" s="338"/>
      <c r="D223" s="338"/>
      <c r="E223" s="338"/>
      <c r="F223" s="338"/>
      <c r="G223" s="338"/>
      <c r="H223" s="338"/>
      <c r="I223" s="163"/>
      <c r="J223" s="18"/>
      <c r="K223" s="18"/>
      <c r="L223" s="18"/>
      <c r="M223" s="18"/>
      <c r="N223" s="18"/>
      <c r="O223" s="18"/>
      <c r="P223" s="18"/>
      <c r="Q223" s="18"/>
      <c r="R223" s="18"/>
      <c r="S223" s="18"/>
      <c r="T223" s="78"/>
      <c r="U223" s="179">
        <v>0</v>
      </c>
      <c r="V223" s="174">
        <v>0</v>
      </c>
      <c r="W223" s="173">
        <f t="shared" si="42"/>
        <v>0</v>
      </c>
      <c r="X223" s="168">
        <f t="shared" si="57"/>
        <v>0</v>
      </c>
      <c r="Y223" s="178">
        <v>0</v>
      </c>
      <c r="Z223" s="177">
        <f t="shared" si="44"/>
        <v>0</v>
      </c>
      <c r="AA223" s="176"/>
      <c r="AB223" s="176"/>
      <c r="AC223" s="168">
        <f t="shared" si="58"/>
        <v>0</v>
      </c>
      <c r="AD223" s="167">
        <f t="shared" si="59"/>
        <v>0</v>
      </c>
      <c r="AE223" s="168">
        <f t="shared" si="60"/>
        <v>0</v>
      </c>
      <c r="AF223" s="165"/>
      <c r="AG223" s="175">
        <v>0</v>
      </c>
      <c r="AH223" s="174">
        <v>0</v>
      </c>
      <c r="AI223" s="173">
        <f t="shared" si="48"/>
        <v>0</v>
      </c>
      <c r="AJ223" s="168">
        <f t="shared" si="61"/>
        <v>0</v>
      </c>
      <c r="AK223" s="172">
        <v>0</v>
      </c>
      <c r="AL223" s="171">
        <f t="shared" si="62"/>
        <v>0</v>
      </c>
      <c r="AM223" s="170"/>
      <c r="AN223" s="169"/>
      <c r="AO223" s="168">
        <f t="shared" si="63"/>
        <v>0</v>
      </c>
      <c r="AP223" s="167">
        <f t="shared" si="64"/>
        <v>0</v>
      </c>
      <c r="AQ223" s="166">
        <f t="shared" si="65"/>
        <v>0</v>
      </c>
      <c r="AR223" s="165"/>
    </row>
    <row r="224" spans="1:44" hidden="1" x14ac:dyDescent="0.25">
      <c r="A224" s="365"/>
      <c r="B224" s="256" t="s">
        <v>187</v>
      </c>
      <c r="C224" s="338"/>
      <c r="D224" s="338"/>
      <c r="E224" s="338"/>
      <c r="F224" s="338"/>
      <c r="G224" s="338"/>
      <c r="H224" s="338"/>
      <c r="I224" s="163"/>
      <c r="J224" s="18"/>
      <c r="K224" s="18"/>
      <c r="L224" s="18"/>
      <c r="M224" s="18"/>
      <c r="N224" s="18"/>
      <c r="O224" s="18"/>
      <c r="P224" s="18"/>
      <c r="Q224" s="18"/>
      <c r="R224" s="18"/>
      <c r="S224" s="18"/>
      <c r="T224" s="78"/>
      <c r="U224" s="179">
        <v>0</v>
      </c>
      <c r="V224" s="174">
        <v>0</v>
      </c>
      <c r="W224" s="173">
        <f t="shared" si="42"/>
        <v>0</v>
      </c>
      <c r="X224" s="168">
        <f t="shared" si="57"/>
        <v>0</v>
      </c>
      <c r="Y224" s="178">
        <v>0</v>
      </c>
      <c r="Z224" s="177">
        <f t="shared" si="44"/>
        <v>0</v>
      </c>
      <c r="AA224" s="176"/>
      <c r="AB224" s="176"/>
      <c r="AC224" s="168">
        <f t="shared" si="58"/>
        <v>0</v>
      </c>
      <c r="AD224" s="167">
        <f t="shared" si="59"/>
        <v>0</v>
      </c>
      <c r="AE224" s="168">
        <f t="shared" si="60"/>
        <v>0</v>
      </c>
      <c r="AF224" s="165"/>
      <c r="AG224" s="175">
        <v>0</v>
      </c>
      <c r="AH224" s="174">
        <v>0</v>
      </c>
      <c r="AI224" s="173">
        <f t="shared" si="48"/>
        <v>0</v>
      </c>
      <c r="AJ224" s="168">
        <f t="shared" si="61"/>
        <v>0</v>
      </c>
      <c r="AK224" s="172">
        <v>0</v>
      </c>
      <c r="AL224" s="171">
        <f t="shared" si="62"/>
        <v>0</v>
      </c>
      <c r="AM224" s="170"/>
      <c r="AN224" s="169"/>
      <c r="AO224" s="168">
        <f t="shared" si="63"/>
        <v>0</v>
      </c>
      <c r="AP224" s="167">
        <f t="shared" si="64"/>
        <v>0</v>
      </c>
      <c r="AQ224" s="166">
        <f t="shared" si="65"/>
        <v>0</v>
      </c>
      <c r="AR224" s="165"/>
    </row>
    <row r="225" spans="1:44" hidden="1" x14ac:dyDescent="0.25">
      <c r="A225" s="365"/>
      <c r="B225" s="256" t="s">
        <v>186</v>
      </c>
      <c r="C225" s="338"/>
      <c r="D225" s="338"/>
      <c r="E225" s="338"/>
      <c r="F225" s="338"/>
      <c r="G225" s="338"/>
      <c r="H225" s="338"/>
      <c r="I225" s="163"/>
      <c r="J225" s="18"/>
      <c r="K225" s="18"/>
      <c r="L225" s="18"/>
      <c r="M225" s="18"/>
      <c r="N225" s="18"/>
      <c r="O225" s="18"/>
      <c r="P225" s="18"/>
      <c r="Q225" s="18"/>
      <c r="R225" s="18"/>
      <c r="S225" s="18"/>
      <c r="T225" s="78"/>
      <c r="U225" s="179">
        <v>0</v>
      </c>
      <c r="V225" s="174">
        <v>0</v>
      </c>
      <c r="W225" s="173">
        <f t="shared" si="42"/>
        <v>0</v>
      </c>
      <c r="X225" s="168">
        <f t="shared" si="57"/>
        <v>0</v>
      </c>
      <c r="Y225" s="178">
        <v>0</v>
      </c>
      <c r="Z225" s="177">
        <f t="shared" si="44"/>
        <v>0</v>
      </c>
      <c r="AA225" s="176"/>
      <c r="AB225" s="176"/>
      <c r="AC225" s="168">
        <f t="shared" si="58"/>
        <v>0</v>
      </c>
      <c r="AD225" s="167">
        <f t="shared" si="59"/>
        <v>0</v>
      </c>
      <c r="AE225" s="168">
        <f t="shared" si="60"/>
        <v>0</v>
      </c>
      <c r="AF225" s="165"/>
      <c r="AG225" s="175">
        <v>0</v>
      </c>
      <c r="AH225" s="174">
        <v>0</v>
      </c>
      <c r="AI225" s="173">
        <f t="shared" si="48"/>
        <v>0</v>
      </c>
      <c r="AJ225" s="168">
        <f t="shared" si="61"/>
        <v>0</v>
      </c>
      <c r="AK225" s="172">
        <v>0</v>
      </c>
      <c r="AL225" s="171">
        <f t="shared" si="62"/>
        <v>0</v>
      </c>
      <c r="AM225" s="170"/>
      <c r="AN225" s="169"/>
      <c r="AO225" s="168">
        <f t="shared" si="63"/>
        <v>0</v>
      </c>
      <c r="AP225" s="167">
        <f t="shared" si="64"/>
        <v>0</v>
      </c>
      <c r="AQ225" s="166">
        <f t="shared" si="65"/>
        <v>0</v>
      </c>
      <c r="AR225" s="165"/>
    </row>
    <row r="226" spans="1:44" hidden="1" x14ac:dyDescent="0.25">
      <c r="A226" s="365"/>
      <c r="B226" s="256" t="s">
        <v>185</v>
      </c>
      <c r="C226" s="338"/>
      <c r="D226" s="338"/>
      <c r="E226" s="338"/>
      <c r="F226" s="338"/>
      <c r="G226" s="338"/>
      <c r="H226" s="338"/>
      <c r="I226" s="163"/>
      <c r="J226" s="18"/>
      <c r="K226" s="18"/>
      <c r="L226" s="18"/>
      <c r="M226" s="18"/>
      <c r="N226" s="18"/>
      <c r="O226" s="18"/>
      <c r="P226" s="18"/>
      <c r="Q226" s="18"/>
      <c r="R226" s="18"/>
      <c r="S226" s="18"/>
      <c r="T226" s="78"/>
      <c r="U226" s="179">
        <v>0</v>
      </c>
      <c r="V226" s="174">
        <v>0</v>
      </c>
      <c r="W226" s="173">
        <f t="shared" si="42"/>
        <v>0</v>
      </c>
      <c r="X226" s="168">
        <f t="shared" si="57"/>
        <v>0</v>
      </c>
      <c r="Y226" s="178">
        <v>0</v>
      </c>
      <c r="Z226" s="177">
        <f t="shared" si="44"/>
        <v>0</v>
      </c>
      <c r="AA226" s="176"/>
      <c r="AB226" s="176"/>
      <c r="AC226" s="168">
        <f t="shared" si="58"/>
        <v>0</v>
      </c>
      <c r="AD226" s="167">
        <f t="shared" si="59"/>
        <v>0</v>
      </c>
      <c r="AE226" s="168">
        <f t="shared" si="60"/>
        <v>0</v>
      </c>
      <c r="AF226" s="165"/>
      <c r="AG226" s="175">
        <v>0</v>
      </c>
      <c r="AH226" s="174">
        <v>0</v>
      </c>
      <c r="AI226" s="173">
        <f t="shared" si="48"/>
        <v>0</v>
      </c>
      <c r="AJ226" s="168">
        <f t="shared" si="61"/>
        <v>0</v>
      </c>
      <c r="AK226" s="172">
        <v>0</v>
      </c>
      <c r="AL226" s="171">
        <f t="shared" si="62"/>
        <v>0</v>
      </c>
      <c r="AM226" s="170"/>
      <c r="AN226" s="169"/>
      <c r="AO226" s="168">
        <f t="shared" si="63"/>
        <v>0</v>
      </c>
      <c r="AP226" s="167">
        <f t="shared" si="64"/>
        <v>0</v>
      </c>
      <c r="AQ226" s="166">
        <f t="shared" si="65"/>
        <v>0</v>
      </c>
      <c r="AR226" s="165"/>
    </row>
    <row r="227" spans="1:44" hidden="1" x14ac:dyDescent="0.25">
      <c r="A227" s="365"/>
      <c r="B227" s="256" t="s">
        <v>184</v>
      </c>
      <c r="C227" s="338"/>
      <c r="D227" s="338"/>
      <c r="E227" s="338"/>
      <c r="F227" s="338"/>
      <c r="G227" s="338"/>
      <c r="H227" s="338"/>
      <c r="I227" s="163"/>
      <c r="J227" s="18"/>
      <c r="K227" s="18"/>
      <c r="L227" s="18"/>
      <c r="M227" s="18"/>
      <c r="N227" s="18"/>
      <c r="O227" s="18"/>
      <c r="P227" s="18"/>
      <c r="Q227" s="18"/>
      <c r="R227" s="18"/>
      <c r="S227" s="18"/>
      <c r="T227" s="78"/>
      <c r="U227" s="179">
        <v>0</v>
      </c>
      <c r="V227" s="174">
        <v>0</v>
      </c>
      <c r="W227" s="173">
        <f t="shared" si="42"/>
        <v>0</v>
      </c>
      <c r="X227" s="168">
        <f t="shared" si="57"/>
        <v>0</v>
      </c>
      <c r="Y227" s="178">
        <v>0</v>
      </c>
      <c r="Z227" s="177">
        <f t="shared" si="44"/>
        <v>0</v>
      </c>
      <c r="AA227" s="176"/>
      <c r="AB227" s="176"/>
      <c r="AC227" s="168">
        <f t="shared" si="58"/>
        <v>0</v>
      </c>
      <c r="AD227" s="167">
        <f t="shared" si="59"/>
        <v>0</v>
      </c>
      <c r="AE227" s="168">
        <f t="shared" si="60"/>
        <v>0</v>
      </c>
      <c r="AF227" s="165"/>
      <c r="AG227" s="175">
        <v>0</v>
      </c>
      <c r="AH227" s="174">
        <v>0</v>
      </c>
      <c r="AI227" s="173">
        <f t="shared" si="48"/>
        <v>0</v>
      </c>
      <c r="AJ227" s="168">
        <f t="shared" si="61"/>
        <v>0</v>
      </c>
      <c r="AK227" s="172">
        <v>0</v>
      </c>
      <c r="AL227" s="171">
        <f t="shared" si="62"/>
        <v>0</v>
      </c>
      <c r="AM227" s="170"/>
      <c r="AN227" s="169"/>
      <c r="AO227" s="168">
        <f t="shared" si="63"/>
        <v>0</v>
      </c>
      <c r="AP227" s="167">
        <f t="shared" si="64"/>
        <v>0</v>
      </c>
      <c r="AQ227" s="166">
        <f t="shared" si="65"/>
        <v>0</v>
      </c>
      <c r="AR227" s="165"/>
    </row>
    <row r="228" spans="1:44" hidden="1" x14ac:dyDescent="0.25">
      <c r="A228" s="365"/>
      <c r="B228" s="256" t="s">
        <v>183</v>
      </c>
      <c r="C228" s="338"/>
      <c r="D228" s="338"/>
      <c r="E228" s="338"/>
      <c r="F228" s="338"/>
      <c r="G228" s="338"/>
      <c r="H228" s="338"/>
      <c r="I228" s="163"/>
      <c r="J228" s="18"/>
      <c r="K228" s="18"/>
      <c r="L228" s="18"/>
      <c r="M228" s="18"/>
      <c r="N228" s="18"/>
      <c r="O228" s="18"/>
      <c r="P228" s="18"/>
      <c r="Q228" s="18"/>
      <c r="R228" s="18"/>
      <c r="S228" s="18"/>
      <c r="T228" s="78"/>
      <c r="U228" s="179">
        <v>0</v>
      </c>
      <c r="V228" s="174">
        <v>0</v>
      </c>
      <c r="W228" s="173">
        <f t="shared" si="42"/>
        <v>0</v>
      </c>
      <c r="X228" s="168">
        <f t="shared" si="57"/>
        <v>0</v>
      </c>
      <c r="Y228" s="178">
        <v>0</v>
      </c>
      <c r="Z228" s="177">
        <f t="shared" si="44"/>
        <v>0</v>
      </c>
      <c r="AA228" s="176"/>
      <c r="AB228" s="176"/>
      <c r="AC228" s="168">
        <f t="shared" si="58"/>
        <v>0</v>
      </c>
      <c r="AD228" s="167">
        <f t="shared" si="59"/>
        <v>0</v>
      </c>
      <c r="AE228" s="168">
        <f t="shared" si="60"/>
        <v>0</v>
      </c>
      <c r="AF228" s="165"/>
      <c r="AG228" s="175">
        <v>0</v>
      </c>
      <c r="AH228" s="174">
        <v>0</v>
      </c>
      <c r="AI228" s="173">
        <f t="shared" si="48"/>
        <v>0</v>
      </c>
      <c r="AJ228" s="168">
        <f t="shared" si="61"/>
        <v>0</v>
      </c>
      <c r="AK228" s="172">
        <v>0</v>
      </c>
      <c r="AL228" s="171">
        <f t="shared" si="62"/>
        <v>0</v>
      </c>
      <c r="AM228" s="170"/>
      <c r="AN228" s="169"/>
      <c r="AO228" s="168">
        <f t="shared" si="63"/>
        <v>0</v>
      </c>
      <c r="AP228" s="167">
        <f t="shared" si="64"/>
        <v>0</v>
      </c>
      <c r="AQ228" s="166">
        <f t="shared" si="65"/>
        <v>0</v>
      </c>
      <c r="AR228" s="165"/>
    </row>
    <row r="229" spans="1:44" hidden="1" x14ac:dyDescent="0.25">
      <c r="A229" s="365"/>
      <c r="B229" s="256" t="s">
        <v>182</v>
      </c>
      <c r="C229" s="338"/>
      <c r="D229" s="338"/>
      <c r="E229" s="338"/>
      <c r="F229" s="338"/>
      <c r="G229" s="338"/>
      <c r="H229" s="338"/>
      <c r="I229" s="163"/>
      <c r="J229" s="18"/>
      <c r="K229" s="18"/>
      <c r="L229" s="18"/>
      <c r="M229" s="18"/>
      <c r="N229" s="18"/>
      <c r="O229" s="18"/>
      <c r="P229" s="18"/>
      <c r="Q229" s="18"/>
      <c r="R229" s="18"/>
      <c r="S229" s="18"/>
      <c r="T229" s="78"/>
      <c r="U229" s="179">
        <v>0</v>
      </c>
      <c r="V229" s="174">
        <v>0</v>
      </c>
      <c r="W229" s="173">
        <f t="shared" si="42"/>
        <v>0</v>
      </c>
      <c r="X229" s="168">
        <f t="shared" si="57"/>
        <v>0</v>
      </c>
      <c r="Y229" s="178">
        <v>0</v>
      </c>
      <c r="Z229" s="177">
        <f t="shared" si="44"/>
        <v>0</v>
      </c>
      <c r="AA229" s="176"/>
      <c r="AB229" s="176"/>
      <c r="AC229" s="168">
        <f t="shared" si="58"/>
        <v>0</v>
      </c>
      <c r="AD229" s="167">
        <f t="shared" si="59"/>
        <v>0</v>
      </c>
      <c r="AE229" s="168">
        <f t="shared" si="60"/>
        <v>0</v>
      </c>
      <c r="AF229" s="165"/>
      <c r="AG229" s="175">
        <v>0</v>
      </c>
      <c r="AH229" s="174">
        <v>0</v>
      </c>
      <c r="AI229" s="173">
        <f t="shared" si="48"/>
        <v>0</v>
      </c>
      <c r="AJ229" s="168">
        <f t="shared" si="61"/>
        <v>0</v>
      </c>
      <c r="AK229" s="172">
        <v>0</v>
      </c>
      <c r="AL229" s="171">
        <f t="shared" si="62"/>
        <v>0</v>
      </c>
      <c r="AM229" s="170"/>
      <c r="AN229" s="169"/>
      <c r="AO229" s="168">
        <f t="shared" si="63"/>
        <v>0</v>
      </c>
      <c r="AP229" s="167">
        <f t="shared" si="64"/>
        <v>0</v>
      </c>
      <c r="AQ229" s="166">
        <f t="shared" si="65"/>
        <v>0</v>
      </c>
      <c r="AR229" s="165"/>
    </row>
    <row r="230" spans="1:44" hidden="1" x14ac:dyDescent="0.25">
      <c r="A230" s="365"/>
      <c r="B230" s="256" t="s">
        <v>181</v>
      </c>
      <c r="C230" s="338"/>
      <c r="D230" s="338"/>
      <c r="E230" s="338"/>
      <c r="F230" s="338"/>
      <c r="G230" s="338"/>
      <c r="H230" s="338"/>
      <c r="I230" s="163"/>
      <c r="J230" s="18"/>
      <c r="K230" s="18"/>
      <c r="L230" s="18"/>
      <c r="M230" s="18"/>
      <c r="N230" s="18"/>
      <c r="O230" s="18"/>
      <c r="P230" s="18"/>
      <c r="Q230" s="18"/>
      <c r="R230" s="18"/>
      <c r="S230" s="18"/>
      <c r="T230" s="78"/>
      <c r="U230" s="179">
        <v>0</v>
      </c>
      <c r="V230" s="174">
        <v>0</v>
      </c>
      <c r="W230" s="173">
        <f t="shared" si="42"/>
        <v>0</v>
      </c>
      <c r="X230" s="168">
        <f t="shared" si="57"/>
        <v>0</v>
      </c>
      <c r="Y230" s="178">
        <v>0</v>
      </c>
      <c r="Z230" s="177">
        <f t="shared" si="44"/>
        <v>0</v>
      </c>
      <c r="AA230" s="176"/>
      <c r="AB230" s="176"/>
      <c r="AC230" s="168">
        <f t="shared" si="58"/>
        <v>0</v>
      </c>
      <c r="AD230" s="167">
        <f t="shared" si="59"/>
        <v>0</v>
      </c>
      <c r="AE230" s="168">
        <f t="shared" si="60"/>
        <v>0</v>
      </c>
      <c r="AF230" s="165"/>
      <c r="AG230" s="175">
        <v>0</v>
      </c>
      <c r="AH230" s="174">
        <v>0</v>
      </c>
      <c r="AI230" s="173">
        <f t="shared" si="48"/>
        <v>0</v>
      </c>
      <c r="AJ230" s="168">
        <f t="shared" si="61"/>
        <v>0</v>
      </c>
      <c r="AK230" s="172">
        <v>0</v>
      </c>
      <c r="AL230" s="171">
        <f t="shared" si="62"/>
        <v>0</v>
      </c>
      <c r="AM230" s="170"/>
      <c r="AN230" s="169"/>
      <c r="AO230" s="168">
        <f t="shared" si="63"/>
        <v>0</v>
      </c>
      <c r="AP230" s="167">
        <f t="shared" si="64"/>
        <v>0</v>
      </c>
      <c r="AQ230" s="166">
        <f t="shared" si="65"/>
        <v>0</v>
      </c>
      <c r="AR230" s="165"/>
    </row>
    <row r="231" spans="1:44" hidden="1" x14ac:dyDescent="0.25">
      <c r="A231" s="365"/>
      <c r="B231" s="256" t="s">
        <v>180</v>
      </c>
      <c r="C231" s="338"/>
      <c r="D231" s="338"/>
      <c r="E231" s="338"/>
      <c r="F231" s="338"/>
      <c r="G231" s="338"/>
      <c r="H231" s="338"/>
      <c r="I231" s="163"/>
      <c r="J231" s="18"/>
      <c r="K231" s="18"/>
      <c r="L231" s="18"/>
      <c r="M231" s="18"/>
      <c r="N231" s="18"/>
      <c r="O231" s="18"/>
      <c r="P231" s="18"/>
      <c r="Q231" s="18"/>
      <c r="R231" s="18"/>
      <c r="S231" s="18"/>
      <c r="T231" s="78"/>
      <c r="U231" s="179">
        <v>0</v>
      </c>
      <c r="V231" s="174">
        <v>0</v>
      </c>
      <c r="W231" s="173">
        <f t="shared" si="42"/>
        <v>0</v>
      </c>
      <c r="X231" s="168">
        <f t="shared" si="57"/>
        <v>0</v>
      </c>
      <c r="Y231" s="178">
        <v>0</v>
      </c>
      <c r="Z231" s="177">
        <f t="shared" si="44"/>
        <v>0</v>
      </c>
      <c r="AA231" s="176"/>
      <c r="AB231" s="176"/>
      <c r="AC231" s="168">
        <f t="shared" si="58"/>
        <v>0</v>
      </c>
      <c r="AD231" s="167">
        <f t="shared" si="59"/>
        <v>0</v>
      </c>
      <c r="AE231" s="168">
        <f t="shared" si="60"/>
        <v>0</v>
      </c>
      <c r="AF231" s="165"/>
      <c r="AG231" s="175">
        <v>0</v>
      </c>
      <c r="AH231" s="174">
        <v>0</v>
      </c>
      <c r="AI231" s="173">
        <f t="shared" si="48"/>
        <v>0</v>
      </c>
      <c r="AJ231" s="168">
        <f t="shared" si="61"/>
        <v>0</v>
      </c>
      <c r="AK231" s="172">
        <v>0</v>
      </c>
      <c r="AL231" s="171">
        <f t="shared" si="62"/>
        <v>0</v>
      </c>
      <c r="AM231" s="170"/>
      <c r="AN231" s="169"/>
      <c r="AO231" s="168">
        <f t="shared" si="63"/>
        <v>0</v>
      </c>
      <c r="AP231" s="167">
        <f t="shared" si="64"/>
        <v>0</v>
      </c>
      <c r="AQ231" s="166">
        <f t="shared" si="65"/>
        <v>0</v>
      </c>
      <c r="AR231" s="165"/>
    </row>
    <row r="232" spans="1:44" hidden="1" x14ac:dyDescent="0.25">
      <c r="A232" s="365"/>
      <c r="B232" s="256" t="s">
        <v>179</v>
      </c>
      <c r="C232" s="338"/>
      <c r="D232" s="338"/>
      <c r="E232" s="338"/>
      <c r="F232" s="338"/>
      <c r="G232" s="338"/>
      <c r="H232" s="338"/>
      <c r="I232" s="163"/>
      <c r="J232" s="18"/>
      <c r="K232" s="18"/>
      <c r="L232" s="18"/>
      <c r="M232" s="18"/>
      <c r="N232" s="18"/>
      <c r="O232" s="18"/>
      <c r="P232" s="18"/>
      <c r="Q232" s="18"/>
      <c r="R232" s="18"/>
      <c r="S232" s="18"/>
      <c r="T232" s="78"/>
      <c r="U232" s="179">
        <v>0</v>
      </c>
      <c r="V232" s="174">
        <v>0</v>
      </c>
      <c r="W232" s="173">
        <f t="shared" si="42"/>
        <v>0</v>
      </c>
      <c r="X232" s="168">
        <f t="shared" si="57"/>
        <v>0</v>
      </c>
      <c r="Y232" s="178">
        <v>0</v>
      </c>
      <c r="Z232" s="177">
        <f t="shared" si="44"/>
        <v>0</v>
      </c>
      <c r="AA232" s="176"/>
      <c r="AB232" s="176"/>
      <c r="AC232" s="168">
        <f t="shared" si="58"/>
        <v>0</v>
      </c>
      <c r="AD232" s="167">
        <f t="shared" si="59"/>
        <v>0</v>
      </c>
      <c r="AE232" s="168">
        <f t="shared" si="60"/>
        <v>0</v>
      </c>
      <c r="AF232" s="165"/>
      <c r="AG232" s="175">
        <v>0</v>
      </c>
      <c r="AH232" s="174">
        <v>0</v>
      </c>
      <c r="AI232" s="173">
        <f t="shared" si="48"/>
        <v>0</v>
      </c>
      <c r="AJ232" s="168">
        <f t="shared" si="61"/>
        <v>0</v>
      </c>
      <c r="AK232" s="172">
        <v>0</v>
      </c>
      <c r="AL232" s="171">
        <f t="shared" si="62"/>
        <v>0</v>
      </c>
      <c r="AM232" s="170"/>
      <c r="AN232" s="169"/>
      <c r="AO232" s="168">
        <f t="shared" si="63"/>
        <v>0</v>
      </c>
      <c r="AP232" s="167">
        <f t="shared" si="64"/>
        <v>0</v>
      </c>
      <c r="AQ232" s="166">
        <f t="shared" si="65"/>
        <v>0</v>
      </c>
      <c r="AR232" s="165"/>
    </row>
    <row r="233" spans="1:44" hidden="1" x14ac:dyDescent="0.25">
      <c r="A233" s="365"/>
      <c r="B233" s="256" t="s">
        <v>178</v>
      </c>
      <c r="C233" s="338"/>
      <c r="D233" s="338"/>
      <c r="E233" s="338"/>
      <c r="F233" s="338"/>
      <c r="G233" s="338"/>
      <c r="H233" s="338"/>
      <c r="I233" s="163"/>
      <c r="J233" s="18"/>
      <c r="K233" s="18"/>
      <c r="L233" s="18"/>
      <c r="M233" s="18"/>
      <c r="N233" s="18"/>
      <c r="O233" s="18"/>
      <c r="P233" s="18"/>
      <c r="Q233" s="18"/>
      <c r="R233" s="18"/>
      <c r="S233" s="18"/>
      <c r="T233" s="78"/>
      <c r="U233" s="179">
        <v>0</v>
      </c>
      <c r="V233" s="174">
        <v>0</v>
      </c>
      <c r="W233" s="173">
        <f t="shared" si="42"/>
        <v>0</v>
      </c>
      <c r="X233" s="168">
        <f t="shared" si="57"/>
        <v>0</v>
      </c>
      <c r="Y233" s="178">
        <v>0</v>
      </c>
      <c r="Z233" s="177">
        <f t="shared" si="44"/>
        <v>0</v>
      </c>
      <c r="AA233" s="176"/>
      <c r="AB233" s="176"/>
      <c r="AC233" s="168">
        <f t="shared" si="58"/>
        <v>0</v>
      </c>
      <c r="AD233" s="167">
        <f t="shared" si="59"/>
        <v>0</v>
      </c>
      <c r="AE233" s="168">
        <f t="shared" si="60"/>
        <v>0</v>
      </c>
      <c r="AF233" s="165"/>
      <c r="AG233" s="175">
        <v>0</v>
      </c>
      <c r="AH233" s="174">
        <v>0</v>
      </c>
      <c r="AI233" s="173">
        <f t="shared" si="48"/>
        <v>0</v>
      </c>
      <c r="AJ233" s="168">
        <f t="shared" si="61"/>
        <v>0</v>
      </c>
      <c r="AK233" s="172">
        <v>0</v>
      </c>
      <c r="AL233" s="171">
        <f t="shared" si="62"/>
        <v>0</v>
      </c>
      <c r="AM233" s="170"/>
      <c r="AN233" s="169"/>
      <c r="AO233" s="168">
        <f t="shared" si="63"/>
        <v>0</v>
      </c>
      <c r="AP233" s="167">
        <f t="shared" si="64"/>
        <v>0</v>
      </c>
      <c r="AQ233" s="166">
        <f t="shared" si="65"/>
        <v>0</v>
      </c>
      <c r="AR233" s="165"/>
    </row>
    <row r="234" spans="1:44" hidden="1" x14ac:dyDescent="0.25">
      <c r="A234" s="365"/>
      <c r="B234" s="256" t="s">
        <v>177</v>
      </c>
      <c r="C234" s="338"/>
      <c r="D234" s="338"/>
      <c r="E234" s="338"/>
      <c r="F234" s="338"/>
      <c r="G234" s="338"/>
      <c r="H234" s="338"/>
      <c r="I234" s="163"/>
      <c r="J234" s="18"/>
      <c r="K234" s="18"/>
      <c r="L234" s="18"/>
      <c r="M234" s="18"/>
      <c r="N234" s="18"/>
      <c r="O234" s="18"/>
      <c r="P234" s="18"/>
      <c r="Q234" s="18"/>
      <c r="R234" s="18"/>
      <c r="S234" s="18"/>
      <c r="T234" s="78"/>
      <c r="U234" s="179">
        <v>0</v>
      </c>
      <c r="V234" s="174">
        <v>0</v>
      </c>
      <c r="W234" s="173">
        <f t="shared" si="42"/>
        <v>0</v>
      </c>
      <c r="X234" s="168">
        <f t="shared" si="57"/>
        <v>0</v>
      </c>
      <c r="Y234" s="178">
        <v>0</v>
      </c>
      <c r="Z234" s="177">
        <f t="shared" si="44"/>
        <v>0</v>
      </c>
      <c r="AA234" s="176"/>
      <c r="AB234" s="176"/>
      <c r="AC234" s="168">
        <f t="shared" si="58"/>
        <v>0</v>
      </c>
      <c r="AD234" s="167">
        <f t="shared" si="59"/>
        <v>0</v>
      </c>
      <c r="AE234" s="168">
        <f t="shared" si="60"/>
        <v>0</v>
      </c>
      <c r="AF234" s="165"/>
      <c r="AG234" s="175">
        <v>0</v>
      </c>
      <c r="AH234" s="174">
        <v>0</v>
      </c>
      <c r="AI234" s="173">
        <f t="shared" si="48"/>
        <v>0</v>
      </c>
      <c r="AJ234" s="168">
        <f t="shared" si="61"/>
        <v>0</v>
      </c>
      <c r="AK234" s="172">
        <v>0</v>
      </c>
      <c r="AL234" s="171">
        <f t="shared" si="62"/>
        <v>0</v>
      </c>
      <c r="AM234" s="170"/>
      <c r="AN234" s="169"/>
      <c r="AO234" s="168">
        <f t="shared" si="63"/>
        <v>0</v>
      </c>
      <c r="AP234" s="167">
        <f t="shared" si="64"/>
        <v>0</v>
      </c>
      <c r="AQ234" s="166">
        <f t="shared" si="65"/>
        <v>0</v>
      </c>
      <c r="AR234" s="165"/>
    </row>
    <row r="235" spans="1:44" hidden="1" x14ac:dyDescent="0.25">
      <c r="A235" s="365"/>
      <c r="B235" s="256" t="s">
        <v>176</v>
      </c>
      <c r="C235" s="338"/>
      <c r="D235" s="338"/>
      <c r="E235" s="338"/>
      <c r="F235" s="338"/>
      <c r="G235" s="338"/>
      <c r="H235" s="338"/>
      <c r="I235" s="163"/>
      <c r="J235" s="18"/>
      <c r="K235" s="18"/>
      <c r="L235" s="18"/>
      <c r="M235" s="18"/>
      <c r="N235" s="18"/>
      <c r="O235" s="18"/>
      <c r="P235" s="18"/>
      <c r="Q235" s="18"/>
      <c r="R235" s="18"/>
      <c r="S235" s="18"/>
      <c r="T235" s="78"/>
      <c r="U235" s="179">
        <v>0</v>
      </c>
      <c r="V235" s="174">
        <v>0</v>
      </c>
      <c r="W235" s="173">
        <f t="shared" si="42"/>
        <v>0</v>
      </c>
      <c r="X235" s="168">
        <f t="shared" si="57"/>
        <v>0</v>
      </c>
      <c r="Y235" s="178">
        <v>0</v>
      </c>
      <c r="Z235" s="177">
        <f t="shared" si="44"/>
        <v>0</v>
      </c>
      <c r="AA235" s="176"/>
      <c r="AB235" s="176"/>
      <c r="AC235" s="168">
        <f t="shared" si="58"/>
        <v>0</v>
      </c>
      <c r="AD235" s="167">
        <f t="shared" si="59"/>
        <v>0</v>
      </c>
      <c r="AE235" s="168">
        <f t="shared" si="60"/>
        <v>0</v>
      </c>
      <c r="AF235" s="165"/>
      <c r="AG235" s="175">
        <v>0</v>
      </c>
      <c r="AH235" s="174">
        <v>0</v>
      </c>
      <c r="AI235" s="173">
        <f t="shared" si="48"/>
        <v>0</v>
      </c>
      <c r="AJ235" s="168">
        <f t="shared" si="61"/>
        <v>0</v>
      </c>
      <c r="AK235" s="172">
        <v>0</v>
      </c>
      <c r="AL235" s="171">
        <f t="shared" si="62"/>
        <v>0</v>
      </c>
      <c r="AM235" s="170"/>
      <c r="AN235" s="169"/>
      <c r="AO235" s="168">
        <f t="shared" si="63"/>
        <v>0</v>
      </c>
      <c r="AP235" s="167">
        <f t="shared" si="64"/>
        <v>0</v>
      </c>
      <c r="AQ235" s="166">
        <f t="shared" si="65"/>
        <v>0</v>
      </c>
      <c r="AR235" s="165"/>
    </row>
    <row r="236" spans="1:44" hidden="1" x14ac:dyDescent="0.25">
      <c r="A236" s="365"/>
      <c r="B236" s="256" t="s">
        <v>175</v>
      </c>
      <c r="C236" s="338"/>
      <c r="D236" s="338"/>
      <c r="E236" s="338"/>
      <c r="F236" s="338"/>
      <c r="G236" s="338"/>
      <c r="H236" s="338"/>
      <c r="I236" s="163"/>
      <c r="J236" s="18"/>
      <c r="K236" s="18"/>
      <c r="L236" s="18"/>
      <c r="M236" s="18"/>
      <c r="N236" s="18"/>
      <c r="O236" s="18"/>
      <c r="P236" s="18"/>
      <c r="Q236" s="18"/>
      <c r="R236" s="18"/>
      <c r="S236" s="18"/>
      <c r="T236" s="78"/>
      <c r="U236" s="179">
        <v>0</v>
      </c>
      <c r="V236" s="174">
        <v>0</v>
      </c>
      <c r="W236" s="173">
        <f t="shared" si="42"/>
        <v>0</v>
      </c>
      <c r="X236" s="168">
        <f t="shared" si="57"/>
        <v>0</v>
      </c>
      <c r="Y236" s="178">
        <v>0</v>
      </c>
      <c r="Z236" s="177">
        <f t="shared" si="44"/>
        <v>0</v>
      </c>
      <c r="AA236" s="176"/>
      <c r="AB236" s="176"/>
      <c r="AC236" s="168">
        <f t="shared" si="58"/>
        <v>0</v>
      </c>
      <c r="AD236" s="167">
        <f t="shared" si="59"/>
        <v>0</v>
      </c>
      <c r="AE236" s="168">
        <f t="shared" si="60"/>
        <v>0</v>
      </c>
      <c r="AF236" s="165"/>
      <c r="AG236" s="175">
        <v>0</v>
      </c>
      <c r="AH236" s="174">
        <v>0</v>
      </c>
      <c r="AI236" s="173">
        <f t="shared" si="48"/>
        <v>0</v>
      </c>
      <c r="AJ236" s="168">
        <f t="shared" si="61"/>
        <v>0</v>
      </c>
      <c r="AK236" s="172">
        <v>0</v>
      </c>
      <c r="AL236" s="171">
        <f t="shared" si="62"/>
        <v>0</v>
      </c>
      <c r="AM236" s="170"/>
      <c r="AN236" s="169"/>
      <c r="AO236" s="168">
        <f t="shared" si="63"/>
        <v>0</v>
      </c>
      <c r="AP236" s="167">
        <f t="shared" si="64"/>
        <v>0</v>
      </c>
      <c r="AQ236" s="166">
        <f t="shared" si="65"/>
        <v>0</v>
      </c>
      <c r="AR236" s="165"/>
    </row>
    <row r="237" spans="1:44" hidden="1" x14ac:dyDescent="0.25">
      <c r="A237" s="365"/>
      <c r="B237" s="256" t="s">
        <v>174</v>
      </c>
      <c r="C237" s="338"/>
      <c r="D237" s="338"/>
      <c r="E237" s="338"/>
      <c r="F237" s="338"/>
      <c r="G237" s="338"/>
      <c r="H237" s="338"/>
      <c r="I237" s="163"/>
      <c r="J237" s="18"/>
      <c r="K237" s="18"/>
      <c r="L237" s="18"/>
      <c r="M237" s="18"/>
      <c r="N237" s="18"/>
      <c r="O237" s="18"/>
      <c r="P237" s="18"/>
      <c r="Q237" s="18"/>
      <c r="R237" s="18"/>
      <c r="S237" s="18"/>
      <c r="T237" s="78"/>
      <c r="U237" s="179">
        <v>0</v>
      </c>
      <c r="V237" s="174">
        <v>0</v>
      </c>
      <c r="W237" s="173">
        <f t="shared" ref="W237:W300" si="66">V237/2080</f>
        <v>0</v>
      </c>
      <c r="X237" s="168">
        <f t="shared" si="57"/>
        <v>0</v>
      </c>
      <c r="Y237" s="178">
        <v>0</v>
      </c>
      <c r="Z237" s="177">
        <f t="shared" ref="Z237:Z300" si="67">SUM(X237:Y237)</f>
        <v>0</v>
      </c>
      <c r="AA237" s="176"/>
      <c r="AB237" s="176"/>
      <c r="AC237" s="168">
        <f t="shared" si="58"/>
        <v>0</v>
      </c>
      <c r="AD237" s="167">
        <f t="shared" si="59"/>
        <v>0</v>
      </c>
      <c r="AE237" s="168">
        <f t="shared" si="60"/>
        <v>0</v>
      </c>
      <c r="AF237" s="165"/>
      <c r="AG237" s="175">
        <v>0</v>
      </c>
      <c r="AH237" s="174">
        <v>0</v>
      </c>
      <c r="AI237" s="173">
        <f t="shared" ref="AI237:AI300" si="68">AH237/2080</f>
        <v>0</v>
      </c>
      <c r="AJ237" s="168">
        <f t="shared" si="61"/>
        <v>0</v>
      </c>
      <c r="AK237" s="172">
        <v>0</v>
      </c>
      <c r="AL237" s="171">
        <f t="shared" si="62"/>
        <v>0</v>
      </c>
      <c r="AM237" s="170"/>
      <c r="AN237" s="169"/>
      <c r="AO237" s="168">
        <f t="shared" si="63"/>
        <v>0</v>
      </c>
      <c r="AP237" s="167">
        <f t="shared" si="64"/>
        <v>0</v>
      </c>
      <c r="AQ237" s="166">
        <f t="shared" si="65"/>
        <v>0</v>
      </c>
      <c r="AR237" s="165"/>
    </row>
    <row r="238" spans="1:44" hidden="1" x14ac:dyDescent="0.25">
      <c r="A238" s="365"/>
      <c r="B238" s="256" t="s">
        <v>173</v>
      </c>
      <c r="C238" s="338"/>
      <c r="D238" s="338"/>
      <c r="E238" s="338"/>
      <c r="F238" s="338"/>
      <c r="G238" s="338"/>
      <c r="H238" s="338"/>
      <c r="I238" s="163"/>
      <c r="J238" s="18"/>
      <c r="K238" s="18"/>
      <c r="L238" s="18"/>
      <c r="M238" s="18"/>
      <c r="N238" s="18"/>
      <c r="O238" s="18"/>
      <c r="P238" s="18"/>
      <c r="Q238" s="18"/>
      <c r="R238" s="18"/>
      <c r="S238" s="18"/>
      <c r="T238" s="78"/>
      <c r="U238" s="179">
        <v>0</v>
      </c>
      <c r="V238" s="174">
        <v>0</v>
      </c>
      <c r="W238" s="173">
        <f t="shared" si="66"/>
        <v>0</v>
      </c>
      <c r="X238" s="168">
        <f t="shared" si="57"/>
        <v>0</v>
      </c>
      <c r="Y238" s="178">
        <v>0</v>
      </c>
      <c r="Z238" s="177">
        <f t="shared" si="67"/>
        <v>0</v>
      </c>
      <c r="AA238" s="176"/>
      <c r="AB238" s="176"/>
      <c r="AC238" s="168">
        <f t="shared" si="58"/>
        <v>0</v>
      </c>
      <c r="AD238" s="167">
        <f t="shared" si="59"/>
        <v>0</v>
      </c>
      <c r="AE238" s="168">
        <f t="shared" si="60"/>
        <v>0</v>
      </c>
      <c r="AF238" s="165"/>
      <c r="AG238" s="175">
        <v>0</v>
      </c>
      <c r="AH238" s="174">
        <v>0</v>
      </c>
      <c r="AI238" s="173">
        <f t="shared" si="68"/>
        <v>0</v>
      </c>
      <c r="AJ238" s="168">
        <f t="shared" si="61"/>
        <v>0</v>
      </c>
      <c r="AK238" s="172">
        <v>0</v>
      </c>
      <c r="AL238" s="171">
        <f t="shared" si="62"/>
        <v>0</v>
      </c>
      <c r="AM238" s="170"/>
      <c r="AN238" s="169"/>
      <c r="AO238" s="168">
        <f t="shared" si="63"/>
        <v>0</v>
      </c>
      <c r="AP238" s="167">
        <f t="shared" si="64"/>
        <v>0</v>
      </c>
      <c r="AQ238" s="166">
        <f t="shared" si="65"/>
        <v>0</v>
      </c>
      <c r="AR238" s="165"/>
    </row>
    <row r="239" spans="1:44" hidden="1" x14ac:dyDescent="0.25">
      <c r="A239" s="365"/>
      <c r="B239" s="256" t="s">
        <v>172</v>
      </c>
      <c r="C239" s="338"/>
      <c r="D239" s="338"/>
      <c r="E239" s="338"/>
      <c r="F239" s="338"/>
      <c r="G239" s="338"/>
      <c r="H239" s="338"/>
      <c r="I239" s="163"/>
      <c r="J239" s="18"/>
      <c r="K239" s="18"/>
      <c r="L239" s="18"/>
      <c r="M239" s="18"/>
      <c r="N239" s="18"/>
      <c r="O239" s="18"/>
      <c r="P239" s="18"/>
      <c r="Q239" s="18"/>
      <c r="R239" s="18"/>
      <c r="S239" s="18"/>
      <c r="T239" s="78"/>
      <c r="U239" s="179">
        <v>0</v>
      </c>
      <c r="V239" s="174">
        <v>0</v>
      </c>
      <c r="W239" s="173">
        <f t="shared" si="66"/>
        <v>0</v>
      </c>
      <c r="X239" s="168">
        <f t="shared" si="57"/>
        <v>0</v>
      </c>
      <c r="Y239" s="178">
        <v>0</v>
      </c>
      <c r="Z239" s="177">
        <f t="shared" si="67"/>
        <v>0</v>
      </c>
      <c r="AA239" s="176"/>
      <c r="AB239" s="176"/>
      <c r="AC239" s="168">
        <f t="shared" si="58"/>
        <v>0</v>
      </c>
      <c r="AD239" s="167">
        <f t="shared" si="59"/>
        <v>0</v>
      </c>
      <c r="AE239" s="168">
        <f t="shared" si="60"/>
        <v>0</v>
      </c>
      <c r="AF239" s="165"/>
      <c r="AG239" s="175">
        <v>0</v>
      </c>
      <c r="AH239" s="174">
        <v>0</v>
      </c>
      <c r="AI239" s="173">
        <f t="shared" si="68"/>
        <v>0</v>
      </c>
      <c r="AJ239" s="168">
        <f t="shared" si="61"/>
        <v>0</v>
      </c>
      <c r="AK239" s="172">
        <v>0</v>
      </c>
      <c r="AL239" s="171">
        <f t="shared" si="62"/>
        <v>0</v>
      </c>
      <c r="AM239" s="170"/>
      <c r="AN239" s="169"/>
      <c r="AO239" s="168">
        <f t="shared" si="63"/>
        <v>0</v>
      </c>
      <c r="AP239" s="167">
        <f t="shared" si="64"/>
        <v>0</v>
      </c>
      <c r="AQ239" s="166">
        <f t="shared" si="65"/>
        <v>0</v>
      </c>
      <c r="AR239" s="165"/>
    </row>
    <row r="240" spans="1:44" hidden="1" x14ac:dyDescent="0.25">
      <c r="A240" s="365"/>
      <c r="B240" s="256" t="s">
        <v>171</v>
      </c>
      <c r="C240" s="338"/>
      <c r="D240" s="338"/>
      <c r="E240" s="338"/>
      <c r="F240" s="338"/>
      <c r="G240" s="338"/>
      <c r="H240" s="338"/>
      <c r="I240" s="163"/>
      <c r="J240" s="18"/>
      <c r="K240" s="18"/>
      <c r="L240" s="18"/>
      <c r="M240" s="18"/>
      <c r="N240" s="18"/>
      <c r="O240" s="18"/>
      <c r="P240" s="18"/>
      <c r="Q240" s="18"/>
      <c r="R240" s="18"/>
      <c r="S240" s="18"/>
      <c r="T240" s="78"/>
      <c r="U240" s="179">
        <v>0</v>
      </c>
      <c r="V240" s="174">
        <v>0</v>
      </c>
      <c r="W240" s="173">
        <f t="shared" si="66"/>
        <v>0</v>
      </c>
      <c r="X240" s="168">
        <f t="shared" si="57"/>
        <v>0</v>
      </c>
      <c r="Y240" s="178">
        <v>0</v>
      </c>
      <c r="Z240" s="177">
        <f t="shared" si="67"/>
        <v>0</v>
      </c>
      <c r="AA240" s="176"/>
      <c r="AB240" s="176"/>
      <c r="AC240" s="168">
        <f t="shared" si="58"/>
        <v>0</v>
      </c>
      <c r="AD240" s="167">
        <f t="shared" si="59"/>
        <v>0</v>
      </c>
      <c r="AE240" s="168">
        <f t="shared" si="60"/>
        <v>0</v>
      </c>
      <c r="AF240" s="165"/>
      <c r="AG240" s="175">
        <v>0</v>
      </c>
      <c r="AH240" s="174">
        <v>0</v>
      </c>
      <c r="AI240" s="173">
        <f t="shared" si="68"/>
        <v>0</v>
      </c>
      <c r="AJ240" s="168">
        <f t="shared" si="61"/>
        <v>0</v>
      </c>
      <c r="AK240" s="172">
        <v>0</v>
      </c>
      <c r="AL240" s="171">
        <f t="shared" si="62"/>
        <v>0</v>
      </c>
      <c r="AM240" s="170"/>
      <c r="AN240" s="169"/>
      <c r="AO240" s="168">
        <f t="shared" si="63"/>
        <v>0</v>
      </c>
      <c r="AP240" s="167">
        <f t="shared" si="64"/>
        <v>0</v>
      </c>
      <c r="AQ240" s="166">
        <f t="shared" si="65"/>
        <v>0</v>
      </c>
      <c r="AR240" s="165"/>
    </row>
    <row r="241" spans="1:44" hidden="1" x14ac:dyDescent="0.25">
      <c r="A241" s="365"/>
      <c r="B241" s="256" t="s">
        <v>170</v>
      </c>
      <c r="C241" s="338"/>
      <c r="D241" s="338"/>
      <c r="E241" s="338"/>
      <c r="F241" s="338"/>
      <c r="G241" s="338"/>
      <c r="H241" s="338"/>
      <c r="I241" s="163"/>
      <c r="J241" s="18"/>
      <c r="K241" s="18"/>
      <c r="L241" s="18"/>
      <c r="M241" s="18"/>
      <c r="N241" s="18"/>
      <c r="O241" s="18"/>
      <c r="P241" s="18"/>
      <c r="Q241" s="18"/>
      <c r="R241" s="18"/>
      <c r="S241" s="18"/>
      <c r="T241" s="78"/>
      <c r="U241" s="179">
        <v>0</v>
      </c>
      <c r="V241" s="174">
        <v>0</v>
      </c>
      <c r="W241" s="173">
        <f t="shared" si="66"/>
        <v>0</v>
      </c>
      <c r="X241" s="168">
        <f t="shared" si="57"/>
        <v>0</v>
      </c>
      <c r="Y241" s="178">
        <v>0</v>
      </c>
      <c r="Z241" s="177">
        <f t="shared" si="67"/>
        <v>0</v>
      </c>
      <c r="AA241" s="176"/>
      <c r="AB241" s="176"/>
      <c r="AC241" s="168">
        <f t="shared" si="58"/>
        <v>0</v>
      </c>
      <c r="AD241" s="167">
        <f t="shared" si="59"/>
        <v>0</v>
      </c>
      <c r="AE241" s="168">
        <f t="shared" si="60"/>
        <v>0</v>
      </c>
      <c r="AF241" s="165"/>
      <c r="AG241" s="175">
        <v>0</v>
      </c>
      <c r="AH241" s="174">
        <v>0</v>
      </c>
      <c r="AI241" s="173">
        <f t="shared" si="68"/>
        <v>0</v>
      </c>
      <c r="AJ241" s="168">
        <f t="shared" si="61"/>
        <v>0</v>
      </c>
      <c r="AK241" s="172">
        <v>0</v>
      </c>
      <c r="AL241" s="171">
        <f t="shared" si="62"/>
        <v>0</v>
      </c>
      <c r="AM241" s="170"/>
      <c r="AN241" s="169"/>
      <c r="AO241" s="168">
        <f t="shared" si="63"/>
        <v>0</v>
      </c>
      <c r="AP241" s="167">
        <f t="shared" si="64"/>
        <v>0</v>
      </c>
      <c r="AQ241" s="166">
        <f t="shared" si="65"/>
        <v>0</v>
      </c>
      <c r="AR241" s="165"/>
    </row>
    <row r="242" spans="1:44" hidden="1" x14ac:dyDescent="0.25">
      <c r="A242" s="365"/>
      <c r="B242" s="256" t="s">
        <v>169</v>
      </c>
      <c r="C242" s="338"/>
      <c r="D242" s="338"/>
      <c r="E242" s="338"/>
      <c r="F242" s="338"/>
      <c r="G242" s="338"/>
      <c r="H242" s="338"/>
      <c r="I242" s="163"/>
      <c r="J242" s="18"/>
      <c r="K242" s="18"/>
      <c r="L242" s="18"/>
      <c r="M242" s="18"/>
      <c r="N242" s="18"/>
      <c r="O242" s="18"/>
      <c r="P242" s="18"/>
      <c r="Q242" s="18"/>
      <c r="R242" s="18"/>
      <c r="S242" s="18"/>
      <c r="T242" s="78"/>
      <c r="U242" s="179">
        <v>0</v>
      </c>
      <c r="V242" s="174">
        <v>0</v>
      </c>
      <c r="W242" s="173">
        <f t="shared" si="66"/>
        <v>0</v>
      </c>
      <c r="X242" s="168">
        <f t="shared" ref="X242:X273" si="69">U242*V242</f>
        <v>0</v>
      </c>
      <c r="Y242" s="178">
        <v>0</v>
      </c>
      <c r="Z242" s="177">
        <f t="shared" si="67"/>
        <v>0</v>
      </c>
      <c r="AA242" s="176"/>
      <c r="AB242" s="176"/>
      <c r="AC242" s="168">
        <f t="shared" ref="AC242:AC273" si="70">-(AA242*X242)</f>
        <v>0</v>
      </c>
      <c r="AD242" s="167">
        <f t="shared" ref="AD242:AD273" si="71">-(AB242*Y242)</f>
        <v>0</v>
      </c>
      <c r="AE242" s="168">
        <f t="shared" ref="AE242:AE273" si="72">SUM(Z242,AC242,AD242)</f>
        <v>0</v>
      </c>
      <c r="AF242" s="165"/>
      <c r="AG242" s="175">
        <v>0</v>
      </c>
      <c r="AH242" s="174">
        <v>0</v>
      </c>
      <c r="AI242" s="173">
        <f t="shared" si="68"/>
        <v>0</v>
      </c>
      <c r="AJ242" s="168">
        <f t="shared" ref="AJ242:AJ273" si="73">AG242*AH242</f>
        <v>0</v>
      </c>
      <c r="AK242" s="172">
        <v>0</v>
      </c>
      <c r="AL242" s="171">
        <f t="shared" ref="AL242:AL273" si="74">SUM(AJ242:AK242)</f>
        <v>0</v>
      </c>
      <c r="AM242" s="170"/>
      <c r="AN242" s="169"/>
      <c r="AO242" s="168">
        <f t="shared" ref="AO242:AO273" si="75">-(AM242*AJ242)</f>
        <v>0</v>
      </c>
      <c r="AP242" s="167">
        <f t="shared" ref="AP242:AP273" si="76">-(AN242*AK242)</f>
        <v>0</v>
      </c>
      <c r="AQ242" s="166">
        <f t="shared" ref="AQ242:AQ273" si="77">SUM(AL242,AO242:AP242)</f>
        <v>0</v>
      </c>
      <c r="AR242" s="165"/>
    </row>
    <row r="243" spans="1:44" hidden="1" x14ac:dyDescent="0.25">
      <c r="A243" s="365"/>
      <c r="B243" s="256" t="s">
        <v>168</v>
      </c>
      <c r="C243" s="338"/>
      <c r="D243" s="338"/>
      <c r="E243" s="338"/>
      <c r="F243" s="338"/>
      <c r="G243" s="338"/>
      <c r="H243" s="338"/>
      <c r="I243" s="163"/>
      <c r="J243" s="18"/>
      <c r="K243" s="18"/>
      <c r="L243" s="18"/>
      <c r="M243" s="18"/>
      <c r="N243" s="18"/>
      <c r="O243" s="18"/>
      <c r="P243" s="18"/>
      <c r="Q243" s="18"/>
      <c r="R243" s="18"/>
      <c r="S243" s="18"/>
      <c r="T243" s="78"/>
      <c r="U243" s="179">
        <v>0</v>
      </c>
      <c r="V243" s="174">
        <v>0</v>
      </c>
      <c r="W243" s="173">
        <f t="shared" si="66"/>
        <v>0</v>
      </c>
      <c r="X243" s="168">
        <f t="shared" si="69"/>
        <v>0</v>
      </c>
      <c r="Y243" s="178">
        <v>0</v>
      </c>
      <c r="Z243" s="177">
        <f t="shared" si="67"/>
        <v>0</v>
      </c>
      <c r="AA243" s="176"/>
      <c r="AB243" s="176"/>
      <c r="AC243" s="168">
        <f t="shared" si="70"/>
        <v>0</v>
      </c>
      <c r="AD243" s="167">
        <f t="shared" si="71"/>
        <v>0</v>
      </c>
      <c r="AE243" s="168">
        <f t="shared" si="72"/>
        <v>0</v>
      </c>
      <c r="AF243" s="165"/>
      <c r="AG243" s="175">
        <v>0</v>
      </c>
      <c r="AH243" s="174">
        <v>0</v>
      </c>
      <c r="AI243" s="173">
        <f t="shared" si="68"/>
        <v>0</v>
      </c>
      <c r="AJ243" s="168">
        <f t="shared" si="73"/>
        <v>0</v>
      </c>
      <c r="AK243" s="172">
        <v>0</v>
      </c>
      <c r="AL243" s="171">
        <f t="shared" si="74"/>
        <v>0</v>
      </c>
      <c r="AM243" s="170"/>
      <c r="AN243" s="169"/>
      <c r="AO243" s="168">
        <f t="shared" si="75"/>
        <v>0</v>
      </c>
      <c r="AP243" s="167">
        <f t="shared" si="76"/>
        <v>0</v>
      </c>
      <c r="AQ243" s="166">
        <f t="shared" si="77"/>
        <v>0</v>
      </c>
      <c r="AR243" s="165"/>
    </row>
    <row r="244" spans="1:44" hidden="1" x14ac:dyDescent="0.25">
      <c r="A244" s="365"/>
      <c r="B244" s="256" t="s">
        <v>167</v>
      </c>
      <c r="C244" s="338"/>
      <c r="D244" s="338"/>
      <c r="E244" s="338"/>
      <c r="F244" s="338"/>
      <c r="G244" s="338"/>
      <c r="H244" s="338"/>
      <c r="I244" s="163"/>
      <c r="J244" s="18"/>
      <c r="K244" s="18"/>
      <c r="L244" s="18"/>
      <c r="M244" s="18"/>
      <c r="N244" s="18"/>
      <c r="O244" s="18"/>
      <c r="P244" s="18"/>
      <c r="Q244" s="18"/>
      <c r="R244" s="18"/>
      <c r="S244" s="18"/>
      <c r="T244" s="78"/>
      <c r="U244" s="179">
        <v>0</v>
      </c>
      <c r="V244" s="174">
        <v>0</v>
      </c>
      <c r="W244" s="173">
        <f t="shared" si="66"/>
        <v>0</v>
      </c>
      <c r="X244" s="168">
        <f t="shared" si="69"/>
        <v>0</v>
      </c>
      <c r="Y244" s="178">
        <v>0</v>
      </c>
      <c r="Z244" s="177">
        <f t="shared" si="67"/>
        <v>0</v>
      </c>
      <c r="AA244" s="176"/>
      <c r="AB244" s="176"/>
      <c r="AC244" s="168">
        <f t="shared" si="70"/>
        <v>0</v>
      </c>
      <c r="AD244" s="167">
        <f t="shared" si="71"/>
        <v>0</v>
      </c>
      <c r="AE244" s="168">
        <f t="shared" si="72"/>
        <v>0</v>
      </c>
      <c r="AF244" s="165"/>
      <c r="AG244" s="175">
        <v>0</v>
      </c>
      <c r="AH244" s="174">
        <v>0</v>
      </c>
      <c r="AI244" s="173">
        <f t="shared" si="68"/>
        <v>0</v>
      </c>
      <c r="AJ244" s="168">
        <f t="shared" si="73"/>
        <v>0</v>
      </c>
      <c r="AK244" s="172">
        <v>0</v>
      </c>
      <c r="AL244" s="171">
        <f t="shared" si="74"/>
        <v>0</v>
      </c>
      <c r="AM244" s="170"/>
      <c r="AN244" s="169"/>
      <c r="AO244" s="168">
        <f t="shared" si="75"/>
        <v>0</v>
      </c>
      <c r="AP244" s="167">
        <f t="shared" si="76"/>
        <v>0</v>
      </c>
      <c r="AQ244" s="166">
        <f t="shared" si="77"/>
        <v>0</v>
      </c>
      <c r="AR244" s="165"/>
    </row>
    <row r="245" spans="1:44" hidden="1" x14ac:dyDescent="0.25">
      <c r="A245" s="365"/>
      <c r="B245" s="256" t="s">
        <v>166</v>
      </c>
      <c r="C245" s="338"/>
      <c r="D245" s="338"/>
      <c r="E245" s="338"/>
      <c r="F245" s="338"/>
      <c r="G245" s="338"/>
      <c r="H245" s="338"/>
      <c r="I245" s="163"/>
      <c r="J245" s="18"/>
      <c r="K245" s="18"/>
      <c r="L245" s="18"/>
      <c r="M245" s="18"/>
      <c r="N245" s="18"/>
      <c r="O245" s="18"/>
      <c r="P245" s="18"/>
      <c r="Q245" s="18"/>
      <c r="R245" s="18"/>
      <c r="S245" s="18"/>
      <c r="T245" s="78"/>
      <c r="U245" s="179">
        <v>0</v>
      </c>
      <c r="V245" s="174">
        <v>0</v>
      </c>
      <c r="W245" s="173">
        <f t="shared" si="66"/>
        <v>0</v>
      </c>
      <c r="X245" s="168">
        <f t="shared" si="69"/>
        <v>0</v>
      </c>
      <c r="Y245" s="178">
        <v>0</v>
      </c>
      <c r="Z245" s="177">
        <f t="shared" si="67"/>
        <v>0</v>
      </c>
      <c r="AA245" s="176"/>
      <c r="AB245" s="176"/>
      <c r="AC245" s="168">
        <f t="shared" si="70"/>
        <v>0</v>
      </c>
      <c r="AD245" s="167">
        <f t="shared" si="71"/>
        <v>0</v>
      </c>
      <c r="AE245" s="168">
        <f t="shared" si="72"/>
        <v>0</v>
      </c>
      <c r="AF245" s="165"/>
      <c r="AG245" s="175">
        <v>0</v>
      </c>
      <c r="AH245" s="174">
        <v>0</v>
      </c>
      <c r="AI245" s="173">
        <f t="shared" si="68"/>
        <v>0</v>
      </c>
      <c r="AJ245" s="168">
        <f t="shared" si="73"/>
        <v>0</v>
      </c>
      <c r="AK245" s="172">
        <v>0</v>
      </c>
      <c r="AL245" s="171">
        <f t="shared" si="74"/>
        <v>0</v>
      </c>
      <c r="AM245" s="170"/>
      <c r="AN245" s="169"/>
      <c r="AO245" s="168">
        <f t="shared" si="75"/>
        <v>0</v>
      </c>
      <c r="AP245" s="167">
        <f t="shared" si="76"/>
        <v>0</v>
      </c>
      <c r="AQ245" s="166">
        <f t="shared" si="77"/>
        <v>0</v>
      </c>
      <c r="AR245" s="165"/>
    </row>
    <row r="246" spans="1:44" hidden="1" x14ac:dyDescent="0.25">
      <c r="A246" s="365"/>
      <c r="B246" s="256" t="s">
        <v>165</v>
      </c>
      <c r="C246" s="338"/>
      <c r="D246" s="338"/>
      <c r="E246" s="338"/>
      <c r="F246" s="338"/>
      <c r="G246" s="338"/>
      <c r="H246" s="338"/>
      <c r="I246" s="163"/>
      <c r="J246" s="18"/>
      <c r="K246" s="18"/>
      <c r="L246" s="18"/>
      <c r="M246" s="18"/>
      <c r="N246" s="18"/>
      <c r="O246" s="18"/>
      <c r="P246" s="18"/>
      <c r="Q246" s="18"/>
      <c r="R246" s="18"/>
      <c r="S246" s="18"/>
      <c r="T246" s="78"/>
      <c r="U246" s="179">
        <v>0</v>
      </c>
      <c r="V246" s="174">
        <v>0</v>
      </c>
      <c r="W246" s="173">
        <f t="shared" si="66"/>
        <v>0</v>
      </c>
      <c r="X246" s="168">
        <f t="shared" si="69"/>
        <v>0</v>
      </c>
      <c r="Y246" s="178">
        <v>0</v>
      </c>
      <c r="Z246" s="177">
        <f t="shared" si="67"/>
        <v>0</v>
      </c>
      <c r="AA246" s="176"/>
      <c r="AB246" s="176"/>
      <c r="AC246" s="168">
        <f t="shared" si="70"/>
        <v>0</v>
      </c>
      <c r="AD246" s="167">
        <f t="shared" si="71"/>
        <v>0</v>
      </c>
      <c r="AE246" s="168">
        <f t="shared" si="72"/>
        <v>0</v>
      </c>
      <c r="AF246" s="165"/>
      <c r="AG246" s="175">
        <v>0</v>
      </c>
      <c r="AH246" s="174">
        <v>0</v>
      </c>
      <c r="AI246" s="173">
        <f t="shared" si="68"/>
        <v>0</v>
      </c>
      <c r="AJ246" s="168">
        <f t="shared" si="73"/>
        <v>0</v>
      </c>
      <c r="AK246" s="172">
        <v>0</v>
      </c>
      <c r="AL246" s="171">
        <f t="shared" si="74"/>
        <v>0</v>
      </c>
      <c r="AM246" s="170"/>
      <c r="AN246" s="169"/>
      <c r="AO246" s="168">
        <f t="shared" si="75"/>
        <v>0</v>
      </c>
      <c r="AP246" s="167">
        <f t="shared" si="76"/>
        <v>0</v>
      </c>
      <c r="AQ246" s="166">
        <f t="shared" si="77"/>
        <v>0</v>
      </c>
      <c r="AR246" s="165"/>
    </row>
    <row r="247" spans="1:44" hidden="1" x14ac:dyDescent="0.25">
      <c r="A247" s="365"/>
      <c r="B247" s="256" t="s">
        <v>164</v>
      </c>
      <c r="C247" s="338"/>
      <c r="D247" s="338"/>
      <c r="E247" s="338"/>
      <c r="F247" s="338"/>
      <c r="G247" s="338"/>
      <c r="H247" s="338"/>
      <c r="I247" s="163"/>
      <c r="J247" s="18"/>
      <c r="K247" s="18"/>
      <c r="L247" s="18"/>
      <c r="M247" s="18"/>
      <c r="N247" s="18"/>
      <c r="O247" s="18"/>
      <c r="P247" s="18"/>
      <c r="Q247" s="18"/>
      <c r="R247" s="18"/>
      <c r="S247" s="18"/>
      <c r="T247" s="78"/>
      <c r="U247" s="179">
        <v>0</v>
      </c>
      <c r="V247" s="174">
        <v>0</v>
      </c>
      <c r="W247" s="173">
        <f t="shared" si="66"/>
        <v>0</v>
      </c>
      <c r="X247" s="168">
        <f t="shared" si="69"/>
        <v>0</v>
      </c>
      <c r="Y247" s="178">
        <v>0</v>
      </c>
      <c r="Z247" s="177">
        <f t="shared" si="67"/>
        <v>0</v>
      </c>
      <c r="AA247" s="176"/>
      <c r="AB247" s="176"/>
      <c r="AC247" s="168">
        <f t="shared" si="70"/>
        <v>0</v>
      </c>
      <c r="AD247" s="167">
        <f t="shared" si="71"/>
        <v>0</v>
      </c>
      <c r="AE247" s="168">
        <f t="shared" si="72"/>
        <v>0</v>
      </c>
      <c r="AF247" s="165"/>
      <c r="AG247" s="175">
        <v>0</v>
      </c>
      <c r="AH247" s="174">
        <v>0</v>
      </c>
      <c r="AI247" s="173">
        <f t="shared" si="68"/>
        <v>0</v>
      </c>
      <c r="AJ247" s="168">
        <f t="shared" si="73"/>
        <v>0</v>
      </c>
      <c r="AK247" s="172">
        <v>0</v>
      </c>
      <c r="AL247" s="171">
        <f t="shared" si="74"/>
        <v>0</v>
      </c>
      <c r="AM247" s="170"/>
      <c r="AN247" s="169"/>
      <c r="AO247" s="168">
        <f t="shared" si="75"/>
        <v>0</v>
      </c>
      <c r="AP247" s="167">
        <f t="shared" si="76"/>
        <v>0</v>
      </c>
      <c r="AQ247" s="166">
        <f t="shared" si="77"/>
        <v>0</v>
      </c>
      <c r="AR247" s="165"/>
    </row>
    <row r="248" spans="1:44" hidden="1" x14ac:dyDescent="0.25">
      <c r="A248" s="365"/>
      <c r="B248" s="256" t="s">
        <v>163</v>
      </c>
      <c r="C248" s="338"/>
      <c r="D248" s="338"/>
      <c r="E248" s="338"/>
      <c r="F248" s="338"/>
      <c r="G248" s="338"/>
      <c r="H248" s="338"/>
      <c r="I248" s="163"/>
      <c r="J248" s="18"/>
      <c r="K248" s="18"/>
      <c r="L248" s="18"/>
      <c r="M248" s="18"/>
      <c r="N248" s="18"/>
      <c r="O248" s="18"/>
      <c r="P248" s="18"/>
      <c r="Q248" s="18"/>
      <c r="R248" s="18"/>
      <c r="S248" s="18"/>
      <c r="T248" s="78"/>
      <c r="U248" s="179">
        <v>0</v>
      </c>
      <c r="V248" s="174">
        <v>0</v>
      </c>
      <c r="W248" s="173">
        <f t="shared" si="66"/>
        <v>0</v>
      </c>
      <c r="X248" s="168">
        <f t="shared" si="69"/>
        <v>0</v>
      </c>
      <c r="Y248" s="178">
        <v>0</v>
      </c>
      <c r="Z248" s="177">
        <f t="shared" si="67"/>
        <v>0</v>
      </c>
      <c r="AA248" s="176"/>
      <c r="AB248" s="176"/>
      <c r="AC248" s="168">
        <f t="shared" si="70"/>
        <v>0</v>
      </c>
      <c r="AD248" s="167">
        <f t="shared" si="71"/>
        <v>0</v>
      </c>
      <c r="AE248" s="168">
        <f t="shared" si="72"/>
        <v>0</v>
      </c>
      <c r="AF248" s="165"/>
      <c r="AG248" s="175">
        <v>0</v>
      </c>
      <c r="AH248" s="174">
        <v>0</v>
      </c>
      <c r="AI248" s="173">
        <f t="shared" si="68"/>
        <v>0</v>
      </c>
      <c r="AJ248" s="168">
        <f t="shared" si="73"/>
        <v>0</v>
      </c>
      <c r="AK248" s="172">
        <v>0</v>
      </c>
      <c r="AL248" s="171">
        <f t="shared" si="74"/>
        <v>0</v>
      </c>
      <c r="AM248" s="170"/>
      <c r="AN248" s="169"/>
      <c r="AO248" s="168">
        <f t="shared" si="75"/>
        <v>0</v>
      </c>
      <c r="AP248" s="167">
        <f t="shared" si="76"/>
        <v>0</v>
      </c>
      <c r="AQ248" s="166">
        <f t="shared" si="77"/>
        <v>0</v>
      </c>
      <c r="AR248" s="165"/>
    </row>
    <row r="249" spans="1:44" hidden="1" x14ac:dyDescent="0.25">
      <c r="A249" s="365"/>
      <c r="B249" s="256" t="s">
        <v>162</v>
      </c>
      <c r="C249" s="338"/>
      <c r="D249" s="338"/>
      <c r="E249" s="338"/>
      <c r="F249" s="338"/>
      <c r="G249" s="338"/>
      <c r="H249" s="338"/>
      <c r="I249" s="163"/>
      <c r="J249" s="18"/>
      <c r="K249" s="18"/>
      <c r="L249" s="18"/>
      <c r="M249" s="18"/>
      <c r="N249" s="18"/>
      <c r="O249" s="18"/>
      <c r="P249" s="18"/>
      <c r="Q249" s="18"/>
      <c r="R249" s="18"/>
      <c r="S249" s="18"/>
      <c r="T249" s="78"/>
      <c r="U249" s="179">
        <v>0</v>
      </c>
      <c r="V249" s="174">
        <v>0</v>
      </c>
      <c r="W249" s="173">
        <f t="shared" si="66"/>
        <v>0</v>
      </c>
      <c r="X249" s="168">
        <f t="shared" si="69"/>
        <v>0</v>
      </c>
      <c r="Y249" s="178">
        <v>0</v>
      </c>
      <c r="Z249" s="177">
        <f t="shared" si="67"/>
        <v>0</v>
      </c>
      <c r="AA249" s="176"/>
      <c r="AB249" s="176"/>
      <c r="AC249" s="168">
        <f t="shared" si="70"/>
        <v>0</v>
      </c>
      <c r="AD249" s="167">
        <f t="shared" si="71"/>
        <v>0</v>
      </c>
      <c r="AE249" s="168">
        <f t="shared" si="72"/>
        <v>0</v>
      </c>
      <c r="AF249" s="165"/>
      <c r="AG249" s="175">
        <v>0</v>
      </c>
      <c r="AH249" s="174">
        <v>0</v>
      </c>
      <c r="AI249" s="173">
        <f t="shared" si="68"/>
        <v>0</v>
      </c>
      <c r="AJ249" s="168">
        <f t="shared" si="73"/>
        <v>0</v>
      </c>
      <c r="AK249" s="172">
        <v>0</v>
      </c>
      <c r="AL249" s="171">
        <f t="shared" si="74"/>
        <v>0</v>
      </c>
      <c r="AM249" s="170"/>
      <c r="AN249" s="169"/>
      <c r="AO249" s="168">
        <f t="shared" si="75"/>
        <v>0</v>
      </c>
      <c r="AP249" s="167">
        <f t="shared" si="76"/>
        <v>0</v>
      </c>
      <c r="AQ249" s="166">
        <f t="shared" si="77"/>
        <v>0</v>
      </c>
      <c r="AR249" s="165"/>
    </row>
    <row r="250" spans="1:44" hidden="1" x14ac:dyDescent="0.25">
      <c r="A250" s="365"/>
      <c r="B250" s="256" t="s">
        <v>161</v>
      </c>
      <c r="C250" s="338"/>
      <c r="D250" s="338"/>
      <c r="E250" s="338"/>
      <c r="F250" s="338"/>
      <c r="G250" s="338"/>
      <c r="H250" s="338"/>
      <c r="I250" s="163"/>
      <c r="J250" s="18"/>
      <c r="K250" s="18"/>
      <c r="L250" s="18"/>
      <c r="M250" s="18"/>
      <c r="N250" s="18"/>
      <c r="O250" s="18"/>
      <c r="P250" s="18"/>
      <c r="Q250" s="18"/>
      <c r="R250" s="18"/>
      <c r="S250" s="18"/>
      <c r="T250" s="78"/>
      <c r="U250" s="179">
        <v>0</v>
      </c>
      <c r="V250" s="174">
        <v>0</v>
      </c>
      <c r="W250" s="173">
        <f t="shared" si="66"/>
        <v>0</v>
      </c>
      <c r="X250" s="168">
        <f t="shared" si="69"/>
        <v>0</v>
      </c>
      <c r="Y250" s="178">
        <v>0</v>
      </c>
      <c r="Z250" s="177">
        <f t="shared" si="67"/>
        <v>0</v>
      </c>
      <c r="AA250" s="176"/>
      <c r="AB250" s="176"/>
      <c r="AC250" s="168">
        <f t="shared" si="70"/>
        <v>0</v>
      </c>
      <c r="AD250" s="167">
        <f t="shared" si="71"/>
        <v>0</v>
      </c>
      <c r="AE250" s="168">
        <f t="shared" si="72"/>
        <v>0</v>
      </c>
      <c r="AF250" s="165"/>
      <c r="AG250" s="175">
        <v>0</v>
      </c>
      <c r="AH250" s="174">
        <v>0</v>
      </c>
      <c r="AI250" s="173">
        <f t="shared" si="68"/>
        <v>0</v>
      </c>
      <c r="AJ250" s="168">
        <f t="shared" si="73"/>
        <v>0</v>
      </c>
      <c r="AK250" s="172">
        <v>0</v>
      </c>
      <c r="AL250" s="171">
        <f t="shared" si="74"/>
        <v>0</v>
      </c>
      <c r="AM250" s="170"/>
      <c r="AN250" s="169"/>
      <c r="AO250" s="168">
        <f t="shared" si="75"/>
        <v>0</v>
      </c>
      <c r="AP250" s="167">
        <f t="shared" si="76"/>
        <v>0</v>
      </c>
      <c r="AQ250" s="166">
        <f t="shared" si="77"/>
        <v>0</v>
      </c>
      <c r="AR250" s="165"/>
    </row>
    <row r="251" spans="1:44" hidden="1" x14ac:dyDescent="0.25">
      <c r="A251" s="365"/>
      <c r="B251" s="256" t="s">
        <v>160</v>
      </c>
      <c r="C251" s="338"/>
      <c r="D251" s="338"/>
      <c r="E251" s="338"/>
      <c r="F251" s="338"/>
      <c r="G251" s="338"/>
      <c r="H251" s="338"/>
      <c r="I251" s="163"/>
      <c r="J251" s="18"/>
      <c r="K251" s="18"/>
      <c r="L251" s="18"/>
      <c r="M251" s="18"/>
      <c r="N251" s="18"/>
      <c r="O251" s="18"/>
      <c r="P251" s="18"/>
      <c r="Q251" s="18"/>
      <c r="R251" s="18"/>
      <c r="S251" s="18"/>
      <c r="T251" s="78"/>
      <c r="U251" s="179">
        <v>0</v>
      </c>
      <c r="V251" s="174">
        <v>0</v>
      </c>
      <c r="W251" s="173">
        <f t="shared" si="66"/>
        <v>0</v>
      </c>
      <c r="X251" s="168">
        <f t="shared" si="69"/>
        <v>0</v>
      </c>
      <c r="Y251" s="178">
        <v>0</v>
      </c>
      <c r="Z251" s="177">
        <f t="shared" si="67"/>
        <v>0</v>
      </c>
      <c r="AA251" s="176"/>
      <c r="AB251" s="176"/>
      <c r="AC251" s="168">
        <f t="shared" si="70"/>
        <v>0</v>
      </c>
      <c r="AD251" s="167">
        <f t="shared" si="71"/>
        <v>0</v>
      </c>
      <c r="AE251" s="168">
        <f t="shared" si="72"/>
        <v>0</v>
      </c>
      <c r="AF251" s="165"/>
      <c r="AG251" s="175">
        <v>0</v>
      </c>
      <c r="AH251" s="174">
        <v>0</v>
      </c>
      <c r="AI251" s="173">
        <f t="shared" si="68"/>
        <v>0</v>
      </c>
      <c r="AJ251" s="168">
        <f t="shared" si="73"/>
        <v>0</v>
      </c>
      <c r="AK251" s="172">
        <v>0</v>
      </c>
      <c r="AL251" s="171">
        <f t="shared" si="74"/>
        <v>0</v>
      </c>
      <c r="AM251" s="170"/>
      <c r="AN251" s="169"/>
      <c r="AO251" s="168">
        <f t="shared" si="75"/>
        <v>0</v>
      </c>
      <c r="AP251" s="167">
        <f t="shared" si="76"/>
        <v>0</v>
      </c>
      <c r="AQ251" s="166">
        <f t="shared" si="77"/>
        <v>0</v>
      </c>
      <c r="AR251" s="165"/>
    </row>
    <row r="252" spans="1:44" hidden="1" x14ac:dyDescent="0.25">
      <c r="A252" s="365"/>
      <c r="B252" s="256" t="s">
        <v>159</v>
      </c>
      <c r="C252" s="338"/>
      <c r="D252" s="338"/>
      <c r="E252" s="338"/>
      <c r="F252" s="338"/>
      <c r="G252" s="338"/>
      <c r="H252" s="338"/>
      <c r="I252" s="163"/>
      <c r="J252" s="18"/>
      <c r="K252" s="18"/>
      <c r="L252" s="18"/>
      <c r="M252" s="18"/>
      <c r="N252" s="18"/>
      <c r="O252" s="18"/>
      <c r="P252" s="18"/>
      <c r="Q252" s="18"/>
      <c r="R252" s="18"/>
      <c r="S252" s="18"/>
      <c r="T252" s="78"/>
      <c r="U252" s="179">
        <v>0</v>
      </c>
      <c r="V252" s="174">
        <v>0</v>
      </c>
      <c r="W252" s="173">
        <f t="shared" si="66"/>
        <v>0</v>
      </c>
      <c r="X252" s="168">
        <f t="shared" si="69"/>
        <v>0</v>
      </c>
      <c r="Y252" s="178">
        <v>0</v>
      </c>
      <c r="Z252" s="177">
        <f t="shared" si="67"/>
        <v>0</v>
      </c>
      <c r="AA252" s="176"/>
      <c r="AB252" s="176"/>
      <c r="AC252" s="168">
        <f t="shared" si="70"/>
        <v>0</v>
      </c>
      <c r="AD252" s="167">
        <f t="shared" si="71"/>
        <v>0</v>
      </c>
      <c r="AE252" s="168">
        <f t="shared" si="72"/>
        <v>0</v>
      </c>
      <c r="AF252" s="165"/>
      <c r="AG252" s="175">
        <v>0</v>
      </c>
      <c r="AH252" s="174">
        <v>0</v>
      </c>
      <c r="AI252" s="173">
        <f t="shared" si="68"/>
        <v>0</v>
      </c>
      <c r="AJ252" s="168">
        <f t="shared" si="73"/>
        <v>0</v>
      </c>
      <c r="AK252" s="172">
        <v>0</v>
      </c>
      <c r="AL252" s="171">
        <f t="shared" si="74"/>
        <v>0</v>
      </c>
      <c r="AM252" s="170"/>
      <c r="AN252" s="169"/>
      <c r="AO252" s="168">
        <f t="shared" si="75"/>
        <v>0</v>
      </c>
      <c r="AP252" s="167">
        <f t="shared" si="76"/>
        <v>0</v>
      </c>
      <c r="AQ252" s="166">
        <f t="shared" si="77"/>
        <v>0</v>
      </c>
      <c r="AR252" s="165"/>
    </row>
    <row r="253" spans="1:44" hidden="1" x14ac:dyDescent="0.25">
      <c r="A253" s="365"/>
      <c r="B253" s="256" t="s">
        <v>158</v>
      </c>
      <c r="C253" s="338"/>
      <c r="D253" s="338"/>
      <c r="E253" s="338"/>
      <c r="F253" s="338"/>
      <c r="G253" s="338"/>
      <c r="H253" s="338"/>
      <c r="I253" s="163"/>
      <c r="J253" s="18"/>
      <c r="K253" s="18"/>
      <c r="L253" s="18"/>
      <c r="M253" s="18"/>
      <c r="N253" s="18"/>
      <c r="O253" s="18"/>
      <c r="P253" s="18"/>
      <c r="Q253" s="18"/>
      <c r="R253" s="18"/>
      <c r="S253" s="18"/>
      <c r="T253" s="78"/>
      <c r="U253" s="179">
        <v>0</v>
      </c>
      <c r="V253" s="174">
        <v>0</v>
      </c>
      <c r="W253" s="173">
        <f t="shared" si="66"/>
        <v>0</v>
      </c>
      <c r="X253" s="168">
        <f t="shared" si="69"/>
        <v>0</v>
      </c>
      <c r="Y253" s="178">
        <v>0</v>
      </c>
      <c r="Z253" s="177">
        <f t="shared" si="67"/>
        <v>0</v>
      </c>
      <c r="AA253" s="176"/>
      <c r="AB253" s="176"/>
      <c r="AC253" s="168">
        <f t="shared" si="70"/>
        <v>0</v>
      </c>
      <c r="AD253" s="167">
        <f t="shared" si="71"/>
        <v>0</v>
      </c>
      <c r="AE253" s="168">
        <f t="shared" si="72"/>
        <v>0</v>
      </c>
      <c r="AF253" s="165"/>
      <c r="AG253" s="175">
        <v>0</v>
      </c>
      <c r="AH253" s="174">
        <v>0</v>
      </c>
      <c r="AI253" s="173">
        <f t="shared" si="68"/>
        <v>0</v>
      </c>
      <c r="AJ253" s="168">
        <f t="shared" si="73"/>
        <v>0</v>
      </c>
      <c r="AK253" s="172">
        <v>0</v>
      </c>
      <c r="AL253" s="171">
        <f t="shared" si="74"/>
        <v>0</v>
      </c>
      <c r="AM253" s="170"/>
      <c r="AN253" s="169"/>
      <c r="AO253" s="168">
        <f t="shared" si="75"/>
        <v>0</v>
      </c>
      <c r="AP253" s="167">
        <f t="shared" si="76"/>
        <v>0</v>
      </c>
      <c r="AQ253" s="166">
        <f t="shared" si="77"/>
        <v>0</v>
      </c>
      <c r="AR253" s="165"/>
    </row>
    <row r="254" spans="1:44" hidden="1" x14ac:dyDescent="0.25">
      <c r="A254" s="365"/>
      <c r="B254" s="256" t="s">
        <v>157</v>
      </c>
      <c r="C254" s="338"/>
      <c r="D254" s="338"/>
      <c r="E254" s="338"/>
      <c r="F254" s="338"/>
      <c r="G254" s="338"/>
      <c r="H254" s="338"/>
      <c r="I254" s="163"/>
      <c r="J254" s="18"/>
      <c r="K254" s="18"/>
      <c r="L254" s="18"/>
      <c r="M254" s="18"/>
      <c r="N254" s="18"/>
      <c r="O254" s="18"/>
      <c r="P254" s="18"/>
      <c r="Q254" s="18"/>
      <c r="R254" s="18"/>
      <c r="S254" s="18"/>
      <c r="T254" s="78"/>
      <c r="U254" s="179">
        <v>0</v>
      </c>
      <c r="V254" s="174">
        <v>0</v>
      </c>
      <c r="W254" s="173">
        <f t="shared" si="66"/>
        <v>0</v>
      </c>
      <c r="X254" s="168">
        <f t="shared" si="69"/>
        <v>0</v>
      </c>
      <c r="Y254" s="178">
        <v>0</v>
      </c>
      <c r="Z254" s="177">
        <f t="shared" si="67"/>
        <v>0</v>
      </c>
      <c r="AA254" s="176"/>
      <c r="AB254" s="176"/>
      <c r="AC254" s="168">
        <f t="shared" si="70"/>
        <v>0</v>
      </c>
      <c r="AD254" s="167">
        <f t="shared" si="71"/>
        <v>0</v>
      </c>
      <c r="AE254" s="168">
        <f t="shared" si="72"/>
        <v>0</v>
      </c>
      <c r="AF254" s="165"/>
      <c r="AG254" s="175">
        <v>0</v>
      </c>
      <c r="AH254" s="174">
        <v>0</v>
      </c>
      <c r="AI254" s="173">
        <f t="shared" si="68"/>
        <v>0</v>
      </c>
      <c r="AJ254" s="168">
        <f t="shared" si="73"/>
        <v>0</v>
      </c>
      <c r="AK254" s="172">
        <v>0</v>
      </c>
      <c r="AL254" s="171">
        <f t="shared" si="74"/>
        <v>0</v>
      </c>
      <c r="AM254" s="170"/>
      <c r="AN254" s="169"/>
      <c r="AO254" s="168">
        <f t="shared" si="75"/>
        <v>0</v>
      </c>
      <c r="AP254" s="167">
        <f t="shared" si="76"/>
        <v>0</v>
      </c>
      <c r="AQ254" s="166">
        <f t="shared" si="77"/>
        <v>0</v>
      </c>
      <c r="AR254" s="165"/>
    </row>
    <row r="255" spans="1:44" hidden="1" x14ac:dyDescent="0.25">
      <c r="A255" s="365"/>
      <c r="B255" s="256" t="s">
        <v>156</v>
      </c>
      <c r="C255" s="338"/>
      <c r="D255" s="338"/>
      <c r="E255" s="338"/>
      <c r="F255" s="338"/>
      <c r="G255" s="338"/>
      <c r="H255" s="338"/>
      <c r="I255" s="163"/>
      <c r="J255" s="18"/>
      <c r="K255" s="18"/>
      <c r="L255" s="18"/>
      <c r="M255" s="18"/>
      <c r="N255" s="18"/>
      <c r="O255" s="18"/>
      <c r="P255" s="18"/>
      <c r="Q255" s="18"/>
      <c r="R255" s="18"/>
      <c r="S255" s="18"/>
      <c r="T255" s="78"/>
      <c r="U255" s="179">
        <v>0</v>
      </c>
      <c r="V255" s="174">
        <v>0</v>
      </c>
      <c r="W255" s="173">
        <f t="shared" si="66"/>
        <v>0</v>
      </c>
      <c r="X255" s="168">
        <f t="shared" si="69"/>
        <v>0</v>
      </c>
      <c r="Y255" s="178">
        <v>0</v>
      </c>
      <c r="Z255" s="177">
        <f t="shared" si="67"/>
        <v>0</v>
      </c>
      <c r="AA255" s="176"/>
      <c r="AB255" s="176"/>
      <c r="AC255" s="168">
        <f t="shared" si="70"/>
        <v>0</v>
      </c>
      <c r="AD255" s="167">
        <f t="shared" si="71"/>
        <v>0</v>
      </c>
      <c r="AE255" s="168">
        <f t="shared" si="72"/>
        <v>0</v>
      </c>
      <c r="AF255" s="165"/>
      <c r="AG255" s="175">
        <v>0</v>
      </c>
      <c r="AH255" s="174">
        <v>0</v>
      </c>
      <c r="AI255" s="173">
        <f t="shared" si="68"/>
        <v>0</v>
      </c>
      <c r="AJ255" s="168">
        <f t="shared" si="73"/>
        <v>0</v>
      </c>
      <c r="AK255" s="172">
        <v>0</v>
      </c>
      <c r="AL255" s="171">
        <f t="shared" si="74"/>
        <v>0</v>
      </c>
      <c r="AM255" s="170"/>
      <c r="AN255" s="169"/>
      <c r="AO255" s="168">
        <f t="shared" si="75"/>
        <v>0</v>
      </c>
      <c r="AP255" s="167">
        <f t="shared" si="76"/>
        <v>0</v>
      </c>
      <c r="AQ255" s="166">
        <f t="shared" si="77"/>
        <v>0</v>
      </c>
      <c r="AR255" s="165"/>
    </row>
    <row r="256" spans="1:44" hidden="1" x14ac:dyDescent="0.25">
      <c r="A256" s="365"/>
      <c r="B256" s="256" t="s">
        <v>155</v>
      </c>
      <c r="C256" s="338"/>
      <c r="D256" s="338"/>
      <c r="E256" s="338"/>
      <c r="F256" s="338"/>
      <c r="G256" s="338"/>
      <c r="H256" s="338"/>
      <c r="I256" s="163"/>
      <c r="J256" s="18"/>
      <c r="K256" s="18"/>
      <c r="L256" s="18"/>
      <c r="M256" s="18"/>
      <c r="N256" s="18"/>
      <c r="O256" s="18"/>
      <c r="P256" s="18"/>
      <c r="Q256" s="18"/>
      <c r="R256" s="18"/>
      <c r="S256" s="18"/>
      <c r="T256" s="78"/>
      <c r="U256" s="179">
        <v>0</v>
      </c>
      <c r="V256" s="174">
        <v>0</v>
      </c>
      <c r="W256" s="173">
        <f t="shared" si="66"/>
        <v>0</v>
      </c>
      <c r="X256" s="168">
        <f t="shared" si="69"/>
        <v>0</v>
      </c>
      <c r="Y256" s="178">
        <v>0</v>
      </c>
      <c r="Z256" s="177">
        <f t="shared" si="67"/>
        <v>0</v>
      </c>
      <c r="AA256" s="176"/>
      <c r="AB256" s="176"/>
      <c r="AC256" s="168">
        <f t="shared" si="70"/>
        <v>0</v>
      </c>
      <c r="AD256" s="167">
        <f t="shared" si="71"/>
        <v>0</v>
      </c>
      <c r="AE256" s="168">
        <f t="shared" si="72"/>
        <v>0</v>
      </c>
      <c r="AF256" s="165"/>
      <c r="AG256" s="175">
        <v>0</v>
      </c>
      <c r="AH256" s="174">
        <v>0</v>
      </c>
      <c r="AI256" s="173">
        <f t="shared" si="68"/>
        <v>0</v>
      </c>
      <c r="AJ256" s="168">
        <f t="shared" si="73"/>
        <v>0</v>
      </c>
      <c r="AK256" s="172">
        <v>0</v>
      </c>
      <c r="AL256" s="171">
        <f t="shared" si="74"/>
        <v>0</v>
      </c>
      <c r="AM256" s="170"/>
      <c r="AN256" s="169"/>
      <c r="AO256" s="168">
        <f t="shared" si="75"/>
        <v>0</v>
      </c>
      <c r="AP256" s="167">
        <f t="shared" si="76"/>
        <v>0</v>
      </c>
      <c r="AQ256" s="166">
        <f t="shared" si="77"/>
        <v>0</v>
      </c>
      <c r="AR256" s="165"/>
    </row>
    <row r="257" spans="1:44" hidden="1" x14ac:dyDescent="0.25">
      <c r="A257" s="365"/>
      <c r="B257" s="256" t="s">
        <v>154</v>
      </c>
      <c r="C257" s="338"/>
      <c r="D257" s="338"/>
      <c r="E257" s="338"/>
      <c r="F257" s="338"/>
      <c r="G257" s="338"/>
      <c r="H257" s="338"/>
      <c r="I257" s="163"/>
      <c r="J257" s="18"/>
      <c r="K257" s="18"/>
      <c r="L257" s="18"/>
      <c r="M257" s="18"/>
      <c r="N257" s="18"/>
      <c r="O257" s="18"/>
      <c r="P257" s="18"/>
      <c r="Q257" s="18"/>
      <c r="R257" s="18"/>
      <c r="S257" s="18"/>
      <c r="T257" s="78"/>
      <c r="U257" s="179">
        <v>0</v>
      </c>
      <c r="V257" s="174">
        <v>0</v>
      </c>
      <c r="W257" s="173">
        <f t="shared" si="66"/>
        <v>0</v>
      </c>
      <c r="X257" s="168">
        <f t="shared" si="69"/>
        <v>0</v>
      </c>
      <c r="Y257" s="178">
        <v>0</v>
      </c>
      <c r="Z257" s="177">
        <f t="shared" si="67"/>
        <v>0</v>
      </c>
      <c r="AA257" s="176"/>
      <c r="AB257" s="176"/>
      <c r="AC257" s="168">
        <f t="shared" si="70"/>
        <v>0</v>
      </c>
      <c r="AD257" s="167">
        <f t="shared" si="71"/>
        <v>0</v>
      </c>
      <c r="AE257" s="168">
        <f t="shared" si="72"/>
        <v>0</v>
      </c>
      <c r="AF257" s="165"/>
      <c r="AG257" s="175">
        <v>0</v>
      </c>
      <c r="AH257" s="174">
        <v>0</v>
      </c>
      <c r="AI257" s="173">
        <f t="shared" si="68"/>
        <v>0</v>
      </c>
      <c r="AJ257" s="168">
        <f t="shared" si="73"/>
        <v>0</v>
      </c>
      <c r="AK257" s="172">
        <v>0</v>
      </c>
      <c r="AL257" s="171">
        <f t="shared" si="74"/>
        <v>0</v>
      </c>
      <c r="AM257" s="170"/>
      <c r="AN257" s="169"/>
      <c r="AO257" s="168">
        <f t="shared" si="75"/>
        <v>0</v>
      </c>
      <c r="AP257" s="167">
        <f t="shared" si="76"/>
        <v>0</v>
      </c>
      <c r="AQ257" s="166">
        <f t="shared" si="77"/>
        <v>0</v>
      </c>
      <c r="AR257" s="165"/>
    </row>
    <row r="258" spans="1:44" hidden="1" x14ac:dyDescent="0.25">
      <c r="A258" s="365"/>
      <c r="B258" s="256" t="s">
        <v>153</v>
      </c>
      <c r="C258" s="338"/>
      <c r="D258" s="338"/>
      <c r="E258" s="338"/>
      <c r="F258" s="338"/>
      <c r="G258" s="338"/>
      <c r="H258" s="338"/>
      <c r="I258" s="163"/>
      <c r="J258" s="18"/>
      <c r="K258" s="18"/>
      <c r="L258" s="18"/>
      <c r="M258" s="18"/>
      <c r="N258" s="18"/>
      <c r="O258" s="18"/>
      <c r="P258" s="18"/>
      <c r="Q258" s="18"/>
      <c r="R258" s="18"/>
      <c r="S258" s="18"/>
      <c r="T258" s="78"/>
      <c r="U258" s="179">
        <v>0</v>
      </c>
      <c r="V258" s="174">
        <v>0</v>
      </c>
      <c r="W258" s="173">
        <f t="shared" si="66"/>
        <v>0</v>
      </c>
      <c r="X258" s="168">
        <f t="shared" si="69"/>
        <v>0</v>
      </c>
      <c r="Y258" s="178">
        <v>0</v>
      </c>
      <c r="Z258" s="177">
        <f t="shared" si="67"/>
        <v>0</v>
      </c>
      <c r="AA258" s="176"/>
      <c r="AB258" s="176"/>
      <c r="AC258" s="168">
        <f t="shared" si="70"/>
        <v>0</v>
      </c>
      <c r="AD258" s="167">
        <f t="shared" si="71"/>
        <v>0</v>
      </c>
      <c r="AE258" s="168">
        <f t="shared" si="72"/>
        <v>0</v>
      </c>
      <c r="AF258" s="165"/>
      <c r="AG258" s="175">
        <v>0</v>
      </c>
      <c r="AH258" s="174">
        <v>0</v>
      </c>
      <c r="AI258" s="173">
        <f t="shared" si="68"/>
        <v>0</v>
      </c>
      <c r="AJ258" s="168">
        <f t="shared" si="73"/>
        <v>0</v>
      </c>
      <c r="AK258" s="172">
        <v>0</v>
      </c>
      <c r="AL258" s="171">
        <f t="shared" si="74"/>
        <v>0</v>
      </c>
      <c r="AM258" s="170"/>
      <c r="AN258" s="169"/>
      <c r="AO258" s="168">
        <f t="shared" si="75"/>
        <v>0</v>
      </c>
      <c r="AP258" s="167">
        <f t="shared" si="76"/>
        <v>0</v>
      </c>
      <c r="AQ258" s="166">
        <f t="shared" si="77"/>
        <v>0</v>
      </c>
      <c r="AR258" s="165"/>
    </row>
    <row r="259" spans="1:44" hidden="1" x14ac:dyDescent="0.25">
      <c r="A259" s="365"/>
      <c r="B259" s="256" t="s">
        <v>152</v>
      </c>
      <c r="C259" s="338"/>
      <c r="D259" s="338"/>
      <c r="E259" s="338"/>
      <c r="F259" s="338"/>
      <c r="G259" s="338"/>
      <c r="H259" s="338"/>
      <c r="I259" s="163"/>
      <c r="J259" s="18"/>
      <c r="K259" s="18"/>
      <c r="L259" s="18"/>
      <c r="M259" s="18"/>
      <c r="N259" s="18"/>
      <c r="O259" s="18"/>
      <c r="P259" s="18"/>
      <c r="Q259" s="18"/>
      <c r="R259" s="18"/>
      <c r="S259" s="18"/>
      <c r="T259" s="78"/>
      <c r="U259" s="179">
        <v>0</v>
      </c>
      <c r="V259" s="174">
        <v>0</v>
      </c>
      <c r="W259" s="173">
        <f t="shared" si="66"/>
        <v>0</v>
      </c>
      <c r="X259" s="168">
        <f t="shared" si="69"/>
        <v>0</v>
      </c>
      <c r="Y259" s="178">
        <v>0</v>
      </c>
      <c r="Z259" s="177">
        <f t="shared" si="67"/>
        <v>0</v>
      </c>
      <c r="AA259" s="176"/>
      <c r="AB259" s="176"/>
      <c r="AC259" s="168">
        <f t="shared" si="70"/>
        <v>0</v>
      </c>
      <c r="AD259" s="167">
        <f t="shared" si="71"/>
        <v>0</v>
      </c>
      <c r="AE259" s="168">
        <f t="shared" si="72"/>
        <v>0</v>
      </c>
      <c r="AF259" s="165"/>
      <c r="AG259" s="175">
        <v>0</v>
      </c>
      <c r="AH259" s="174">
        <v>0</v>
      </c>
      <c r="AI259" s="173">
        <f t="shared" si="68"/>
        <v>0</v>
      </c>
      <c r="AJ259" s="168">
        <f t="shared" si="73"/>
        <v>0</v>
      </c>
      <c r="AK259" s="172">
        <v>0</v>
      </c>
      <c r="AL259" s="171">
        <f t="shared" si="74"/>
        <v>0</v>
      </c>
      <c r="AM259" s="170"/>
      <c r="AN259" s="169"/>
      <c r="AO259" s="168">
        <f t="shared" si="75"/>
        <v>0</v>
      </c>
      <c r="AP259" s="167">
        <f t="shared" si="76"/>
        <v>0</v>
      </c>
      <c r="AQ259" s="166">
        <f t="shared" si="77"/>
        <v>0</v>
      </c>
      <c r="AR259" s="165"/>
    </row>
    <row r="260" spans="1:44" hidden="1" x14ac:dyDescent="0.25">
      <c r="A260" s="365"/>
      <c r="B260" s="256" t="s">
        <v>151</v>
      </c>
      <c r="C260" s="338"/>
      <c r="D260" s="338"/>
      <c r="E260" s="338"/>
      <c r="F260" s="338"/>
      <c r="G260" s="338"/>
      <c r="H260" s="338"/>
      <c r="I260" s="163"/>
      <c r="J260" s="18"/>
      <c r="K260" s="18"/>
      <c r="L260" s="18"/>
      <c r="M260" s="18"/>
      <c r="N260" s="18"/>
      <c r="O260" s="18"/>
      <c r="P260" s="18"/>
      <c r="Q260" s="18"/>
      <c r="R260" s="18"/>
      <c r="S260" s="18"/>
      <c r="T260" s="78"/>
      <c r="U260" s="179">
        <v>0</v>
      </c>
      <c r="V260" s="174">
        <v>0</v>
      </c>
      <c r="W260" s="173">
        <f t="shared" si="66"/>
        <v>0</v>
      </c>
      <c r="X260" s="168">
        <f t="shared" si="69"/>
        <v>0</v>
      </c>
      <c r="Y260" s="178">
        <v>0</v>
      </c>
      <c r="Z260" s="177">
        <f t="shared" si="67"/>
        <v>0</v>
      </c>
      <c r="AA260" s="176"/>
      <c r="AB260" s="176"/>
      <c r="AC260" s="168">
        <f t="shared" si="70"/>
        <v>0</v>
      </c>
      <c r="AD260" s="167">
        <f t="shared" si="71"/>
        <v>0</v>
      </c>
      <c r="AE260" s="168">
        <f t="shared" si="72"/>
        <v>0</v>
      </c>
      <c r="AF260" s="165"/>
      <c r="AG260" s="175">
        <v>0</v>
      </c>
      <c r="AH260" s="174">
        <v>0</v>
      </c>
      <c r="AI260" s="173">
        <f t="shared" si="68"/>
        <v>0</v>
      </c>
      <c r="AJ260" s="168">
        <f t="shared" si="73"/>
        <v>0</v>
      </c>
      <c r="AK260" s="172">
        <v>0</v>
      </c>
      <c r="AL260" s="171">
        <f t="shared" si="74"/>
        <v>0</v>
      </c>
      <c r="AM260" s="170"/>
      <c r="AN260" s="169"/>
      <c r="AO260" s="168">
        <f t="shared" si="75"/>
        <v>0</v>
      </c>
      <c r="AP260" s="167">
        <f t="shared" si="76"/>
        <v>0</v>
      </c>
      <c r="AQ260" s="166">
        <f t="shared" si="77"/>
        <v>0</v>
      </c>
      <c r="AR260" s="165"/>
    </row>
    <row r="261" spans="1:44" hidden="1" x14ac:dyDescent="0.25">
      <c r="A261" s="365"/>
      <c r="B261" s="256" t="s">
        <v>150</v>
      </c>
      <c r="C261" s="338"/>
      <c r="D261" s="338"/>
      <c r="E261" s="338"/>
      <c r="F261" s="338"/>
      <c r="G261" s="338"/>
      <c r="H261" s="338"/>
      <c r="I261" s="163"/>
      <c r="J261" s="18"/>
      <c r="K261" s="18"/>
      <c r="L261" s="18"/>
      <c r="M261" s="18"/>
      <c r="N261" s="18"/>
      <c r="O261" s="18"/>
      <c r="P261" s="18"/>
      <c r="Q261" s="18"/>
      <c r="R261" s="18"/>
      <c r="S261" s="18"/>
      <c r="T261" s="78"/>
      <c r="U261" s="179">
        <v>0</v>
      </c>
      <c r="V261" s="174">
        <v>0</v>
      </c>
      <c r="W261" s="173">
        <f t="shared" si="66"/>
        <v>0</v>
      </c>
      <c r="X261" s="168">
        <f t="shared" si="69"/>
        <v>0</v>
      </c>
      <c r="Y261" s="178">
        <v>0</v>
      </c>
      <c r="Z261" s="177">
        <f t="shared" si="67"/>
        <v>0</v>
      </c>
      <c r="AA261" s="176"/>
      <c r="AB261" s="176"/>
      <c r="AC261" s="168">
        <f t="shared" si="70"/>
        <v>0</v>
      </c>
      <c r="AD261" s="167">
        <f t="shared" si="71"/>
        <v>0</v>
      </c>
      <c r="AE261" s="168">
        <f t="shared" si="72"/>
        <v>0</v>
      </c>
      <c r="AF261" s="165"/>
      <c r="AG261" s="175">
        <v>0</v>
      </c>
      <c r="AH261" s="174">
        <v>0</v>
      </c>
      <c r="AI261" s="173">
        <f t="shared" si="68"/>
        <v>0</v>
      </c>
      <c r="AJ261" s="168">
        <f t="shared" si="73"/>
        <v>0</v>
      </c>
      <c r="AK261" s="172">
        <v>0</v>
      </c>
      <c r="AL261" s="171">
        <f t="shared" si="74"/>
        <v>0</v>
      </c>
      <c r="AM261" s="170"/>
      <c r="AN261" s="169"/>
      <c r="AO261" s="168">
        <f t="shared" si="75"/>
        <v>0</v>
      </c>
      <c r="AP261" s="167">
        <f t="shared" si="76"/>
        <v>0</v>
      </c>
      <c r="AQ261" s="166">
        <f t="shared" si="77"/>
        <v>0</v>
      </c>
      <c r="AR261" s="165"/>
    </row>
    <row r="262" spans="1:44" hidden="1" x14ac:dyDescent="0.25">
      <c r="A262" s="365"/>
      <c r="B262" s="256" t="s">
        <v>149</v>
      </c>
      <c r="C262" s="338"/>
      <c r="D262" s="338"/>
      <c r="E262" s="338"/>
      <c r="F262" s="338"/>
      <c r="G262" s="338"/>
      <c r="H262" s="338"/>
      <c r="I262" s="163"/>
      <c r="J262" s="18"/>
      <c r="K262" s="18"/>
      <c r="L262" s="18"/>
      <c r="M262" s="18"/>
      <c r="N262" s="18"/>
      <c r="O262" s="18"/>
      <c r="P262" s="18"/>
      <c r="Q262" s="18"/>
      <c r="R262" s="18"/>
      <c r="S262" s="18"/>
      <c r="T262" s="78"/>
      <c r="U262" s="179">
        <v>0</v>
      </c>
      <c r="V262" s="174">
        <v>0</v>
      </c>
      <c r="W262" s="173">
        <f t="shared" si="66"/>
        <v>0</v>
      </c>
      <c r="X262" s="168">
        <f t="shared" si="69"/>
        <v>0</v>
      </c>
      <c r="Y262" s="178">
        <v>0</v>
      </c>
      <c r="Z262" s="177">
        <f t="shared" si="67"/>
        <v>0</v>
      </c>
      <c r="AA262" s="176"/>
      <c r="AB262" s="176"/>
      <c r="AC262" s="168">
        <f t="shared" si="70"/>
        <v>0</v>
      </c>
      <c r="AD262" s="167">
        <f t="shared" si="71"/>
        <v>0</v>
      </c>
      <c r="AE262" s="168">
        <f t="shared" si="72"/>
        <v>0</v>
      </c>
      <c r="AF262" s="165"/>
      <c r="AG262" s="175">
        <v>0</v>
      </c>
      <c r="AH262" s="174">
        <v>0</v>
      </c>
      <c r="AI262" s="173">
        <f t="shared" si="68"/>
        <v>0</v>
      </c>
      <c r="AJ262" s="168">
        <f t="shared" si="73"/>
        <v>0</v>
      </c>
      <c r="AK262" s="172">
        <v>0</v>
      </c>
      <c r="AL262" s="171">
        <f t="shared" si="74"/>
        <v>0</v>
      </c>
      <c r="AM262" s="170"/>
      <c r="AN262" s="169"/>
      <c r="AO262" s="168">
        <f t="shared" si="75"/>
        <v>0</v>
      </c>
      <c r="AP262" s="167">
        <f t="shared" si="76"/>
        <v>0</v>
      </c>
      <c r="AQ262" s="166">
        <f t="shared" si="77"/>
        <v>0</v>
      </c>
      <c r="AR262" s="165"/>
    </row>
    <row r="263" spans="1:44" hidden="1" x14ac:dyDescent="0.25">
      <c r="A263" s="365"/>
      <c r="B263" s="256" t="s">
        <v>148</v>
      </c>
      <c r="C263" s="338"/>
      <c r="D263" s="338"/>
      <c r="E263" s="338"/>
      <c r="F263" s="338"/>
      <c r="G263" s="338"/>
      <c r="H263" s="338"/>
      <c r="I263" s="163"/>
      <c r="J263" s="18"/>
      <c r="K263" s="18"/>
      <c r="L263" s="18"/>
      <c r="M263" s="18"/>
      <c r="N263" s="18"/>
      <c r="O263" s="18"/>
      <c r="P263" s="18"/>
      <c r="Q263" s="18"/>
      <c r="R263" s="18"/>
      <c r="S263" s="18"/>
      <c r="T263" s="78"/>
      <c r="U263" s="179">
        <v>0</v>
      </c>
      <c r="V263" s="174">
        <v>0</v>
      </c>
      <c r="W263" s="173">
        <f t="shared" si="66"/>
        <v>0</v>
      </c>
      <c r="X263" s="168">
        <f t="shared" si="69"/>
        <v>0</v>
      </c>
      <c r="Y263" s="178">
        <v>0</v>
      </c>
      <c r="Z263" s="177">
        <f t="shared" si="67"/>
        <v>0</v>
      </c>
      <c r="AA263" s="176"/>
      <c r="AB263" s="176"/>
      <c r="AC263" s="168">
        <f t="shared" si="70"/>
        <v>0</v>
      </c>
      <c r="AD263" s="167">
        <f t="shared" si="71"/>
        <v>0</v>
      </c>
      <c r="AE263" s="168">
        <f t="shared" si="72"/>
        <v>0</v>
      </c>
      <c r="AF263" s="165"/>
      <c r="AG263" s="175">
        <v>0</v>
      </c>
      <c r="AH263" s="174">
        <v>0</v>
      </c>
      <c r="AI263" s="173">
        <f t="shared" si="68"/>
        <v>0</v>
      </c>
      <c r="AJ263" s="168">
        <f t="shared" si="73"/>
        <v>0</v>
      </c>
      <c r="AK263" s="172">
        <v>0</v>
      </c>
      <c r="AL263" s="171">
        <f t="shared" si="74"/>
        <v>0</v>
      </c>
      <c r="AM263" s="170"/>
      <c r="AN263" s="169"/>
      <c r="AO263" s="168">
        <f t="shared" si="75"/>
        <v>0</v>
      </c>
      <c r="AP263" s="167">
        <f t="shared" si="76"/>
        <v>0</v>
      </c>
      <c r="AQ263" s="166">
        <f t="shared" si="77"/>
        <v>0</v>
      </c>
      <c r="AR263" s="165"/>
    </row>
    <row r="264" spans="1:44" hidden="1" x14ac:dyDescent="0.25">
      <c r="A264" s="365"/>
      <c r="B264" s="256" t="s">
        <v>147</v>
      </c>
      <c r="C264" s="338"/>
      <c r="D264" s="338"/>
      <c r="E264" s="338"/>
      <c r="F264" s="338"/>
      <c r="G264" s="338"/>
      <c r="H264" s="338"/>
      <c r="I264" s="163"/>
      <c r="J264" s="18"/>
      <c r="K264" s="18"/>
      <c r="L264" s="18"/>
      <c r="M264" s="18"/>
      <c r="N264" s="18"/>
      <c r="O264" s="18"/>
      <c r="P264" s="18"/>
      <c r="Q264" s="18"/>
      <c r="R264" s="18"/>
      <c r="S264" s="18"/>
      <c r="T264" s="78"/>
      <c r="U264" s="179">
        <v>0</v>
      </c>
      <c r="V264" s="174">
        <v>0</v>
      </c>
      <c r="W264" s="173">
        <f t="shared" si="66"/>
        <v>0</v>
      </c>
      <c r="X264" s="168">
        <f t="shared" si="69"/>
        <v>0</v>
      </c>
      <c r="Y264" s="178">
        <v>0</v>
      </c>
      <c r="Z264" s="177">
        <f t="shared" si="67"/>
        <v>0</v>
      </c>
      <c r="AA264" s="176"/>
      <c r="AB264" s="176"/>
      <c r="AC264" s="168">
        <f t="shared" si="70"/>
        <v>0</v>
      </c>
      <c r="AD264" s="167">
        <f t="shared" si="71"/>
        <v>0</v>
      </c>
      <c r="AE264" s="168">
        <f t="shared" si="72"/>
        <v>0</v>
      </c>
      <c r="AF264" s="165"/>
      <c r="AG264" s="175">
        <v>0</v>
      </c>
      <c r="AH264" s="174">
        <v>0</v>
      </c>
      <c r="AI264" s="173">
        <f t="shared" si="68"/>
        <v>0</v>
      </c>
      <c r="AJ264" s="168">
        <f t="shared" si="73"/>
        <v>0</v>
      </c>
      <c r="AK264" s="172">
        <v>0</v>
      </c>
      <c r="AL264" s="171">
        <f t="shared" si="74"/>
        <v>0</v>
      </c>
      <c r="AM264" s="170"/>
      <c r="AN264" s="169"/>
      <c r="AO264" s="168">
        <f t="shared" si="75"/>
        <v>0</v>
      </c>
      <c r="AP264" s="167">
        <f t="shared" si="76"/>
        <v>0</v>
      </c>
      <c r="AQ264" s="166">
        <f t="shared" si="77"/>
        <v>0</v>
      </c>
      <c r="AR264" s="165"/>
    </row>
    <row r="265" spans="1:44" hidden="1" x14ac:dyDescent="0.25">
      <c r="A265" s="365"/>
      <c r="B265" s="256" t="s">
        <v>146</v>
      </c>
      <c r="C265" s="338"/>
      <c r="D265" s="338"/>
      <c r="E265" s="338"/>
      <c r="F265" s="338"/>
      <c r="G265" s="338"/>
      <c r="H265" s="338"/>
      <c r="I265" s="163"/>
      <c r="J265" s="18"/>
      <c r="K265" s="18"/>
      <c r="L265" s="18"/>
      <c r="M265" s="18"/>
      <c r="N265" s="18"/>
      <c r="O265" s="18"/>
      <c r="P265" s="18"/>
      <c r="Q265" s="18"/>
      <c r="R265" s="18"/>
      <c r="S265" s="18"/>
      <c r="T265" s="78"/>
      <c r="U265" s="179">
        <v>0</v>
      </c>
      <c r="V265" s="174">
        <v>0</v>
      </c>
      <c r="W265" s="173">
        <f t="shared" si="66"/>
        <v>0</v>
      </c>
      <c r="X265" s="168">
        <f t="shared" si="69"/>
        <v>0</v>
      </c>
      <c r="Y265" s="178">
        <v>0</v>
      </c>
      <c r="Z265" s="177">
        <f t="shared" si="67"/>
        <v>0</v>
      </c>
      <c r="AA265" s="176"/>
      <c r="AB265" s="176"/>
      <c r="AC265" s="168">
        <f t="shared" si="70"/>
        <v>0</v>
      </c>
      <c r="AD265" s="167">
        <f t="shared" si="71"/>
        <v>0</v>
      </c>
      <c r="AE265" s="168">
        <f t="shared" si="72"/>
        <v>0</v>
      </c>
      <c r="AF265" s="165"/>
      <c r="AG265" s="175">
        <v>0</v>
      </c>
      <c r="AH265" s="174">
        <v>0</v>
      </c>
      <c r="AI265" s="173">
        <f t="shared" si="68"/>
        <v>0</v>
      </c>
      <c r="AJ265" s="168">
        <f t="shared" si="73"/>
        <v>0</v>
      </c>
      <c r="AK265" s="172">
        <v>0</v>
      </c>
      <c r="AL265" s="171">
        <f t="shared" si="74"/>
        <v>0</v>
      </c>
      <c r="AM265" s="170"/>
      <c r="AN265" s="169"/>
      <c r="AO265" s="168">
        <f t="shared" si="75"/>
        <v>0</v>
      </c>
      <c r="AP265" s="167">
        <f t="shared" si="76"/>
        <v>0</v>
      </c>
      <c r="AQ265" s="166">
        <f t="shared" si="77"/>
        <v>0</v>
      </c>
      <c r="AR265" s="165"/>
    </row>
    <row r="266" spans="1:44" hidden="1" x14ac:dyDescent="0.25">
      <c r="A266" s="365"/>
      <c r="B266" s="256" t="s">
        <v>145</v>
      </c>
      <c r="C266" s="338"/>
      <c r="D266" s="338"/>
      <c r="E266" s="338"/>
      <c r="F266" s="338"/>
      <c r="G266" s="338"/>
      <c r="H266" s="338"/>
      <c r="I266" s="163"/>
      <c r="J266" s="18"/>
      <c r="K266" s="18"/>
      <c r="L266" s="18"/>
      <c r="M266" s="18"/>
      <c r="N266" s="18"/>
      <c r="O266" s="18"/>
      <c r="P266" s="18"/>
      <c r="Q266" s="18"/>
      <c r="R266" s="18"/>
      <c r="S266" s="18"/>
      <c r="T266" s="78"/>
      <c r="U266" s="179">
        <v>0</v>
      </c>
      <c r="V266" s="174">
        <v>0</v>
      </c>
      <c r="W266" s="173">
        <f t="shared" si="66"/>
        <v>0</v>
      </c>
      <c r="X266" s="168">
        <f t="shared" si="69"/>
        <v>0</v>
      </c>
      <c r="Y266" s="178">
        <v>0</v>
      </c>
      <c r="Z266" s="177">
        <f t="shared" si="67"/>
        <v>0</v>
      </c>
      <c r="AA266" s="176"/>
      <c r="AB266" s="176"/>
      <c r="AC266" s="168">
        <f t="shared" si="70"/>
        <v>0</v>
      </c>
      <c r="AD266" s="167">
        <f t="shared" si="71"/>
        <v>0</v>
      </c>
      <c r="AE266" s="168">
        <f t="shared" si="72"/>
        <v>0</v>
      </c>
      <c r="AF266" s="165"/>
      <c r="AG266" s="175">
        <v>0</v>
      </c>
      <c r="AH266" s="174">
        <v>0</v>
      </c>
      <c r="AI266" s="173">
        <f t="shared" si="68"/>
        <v>0</v>
      </c>
      <c r="AJ266" s="168">
        <f t="shared" si="73"/>
        <v>0</v>
      </c>
      <c r="AK266" s="172">
        <v>0</v>
      </c>
      <c r="AL266" s="171">
        <f t="shared" si="74"/>
        <v>0</v>
      </c>
      <c r="AM266" s="170"/>
      <c r="AN266" s="169"/>
      <c r="AO266" s="168">
        <f t="shared" si="75"/>
        <v>0</v>
      </c>
      <c r="AP266" s="167">
        <f t="shared" si="76"/>
        <v>0</v>
      </c>
      <c r="AQ266" s="166">
        <f t="shared" si="77"/>
        <v>0</v>
      </c>
      <c r="AR266" s="165"/>
    </row>
    <row r="267" spans="1:44" hidden="1" x14ac:dyDescent="0.25">
      <c r="A267" s="365"/>
      <c r="B267" s="256" t="s">
        <v>144</v>
      </c>
      <c r="C267" s="338"/>
      <c r="D267" s="338"/>
      <c r="E267" s="338"/>
      <c r="F267" s="338"/>
      <c r="G267" s="338"/>
      <c r="H267" s="338"/>
      <c r="I267" s="163"/>
      <c r="J267" s="18"/>
      <c r="K267" s="18"/>
      <c r="L267" s="18"/>
      <c r="M267" s="18"/>
      <c r="N267" s="18"/>
      <c r="O267" s="18"/>
      <c r="P267" s="18"/>
      <c r="Q267" s="18"/>
      <c r="R267" s="18"/>
      <c r="S267" s="18"/>
      <c r="T267" s="78"/>
      <c r="U267" s="179">
        <v>0</v>
      </c>
      <c r="V267" s="174">
        <v>0</v>
      </c>
      <c r="W267" s="173">
        <f t="shared" si="66"/>
        <v>0</v>
      </c>
      <c r="X267" s="168">
        <f t="shared" si="69"/>
        <v>0</v>
      </c>
      <c r="Y267" s="178">
        <v>0</v>
      </c>
      <c r="Z267" s="177">
        <f t="shared" si="67"/>
        <v>0</v>
      </c>
      <c r="AA267" s="176"/>
      <c r="AB267" s="176"/>
      <c r="AC267" s="168">
        <f t="shared" si="70"/>
        <v>0</v>
      </c>
      <c r="AD267" s="167">
        <f t="shared" si="71"/>
        <v>0</v>
      </c>
      <c r="AE267" s="168">
        <f t="shared" si="72"/>
        <v>0</v>
      </c>
      <c r="AF267" s="165"/>
      <c r="AG267" s="175">
        <v>0</v>
      </c>
      <c r="AH267" s="174">
        <v>0</v>
      </c>
      <c r="AI267" s="173">
        <f t="shared" si="68"/>
        <v>0</v>
      </c>
      <c r="AJ267" s="168">
        <f t="shared" si="73"/>
        <v>0</v>
      </c>
      <c r="AK267" s="172">
        <v>0</v>
      </c>
      <c r="AL267" s="171">
        <f t="shared" si="74"/>
        <v>0</v>
      </c>
      <c r="AM267" s="170"/>
      <c r="AN267" s="169"/>
      <c r="AO267" s="168">
        <f t="shared" si="75"/>
        <v>0</v>
      </c>
      <c r="AP267" s="167">
        <f t="shared" si="76"/>
        <v>0</v>
      </c>
      <c r="AQ267" s="166">
        <f t="shared" si="77"/>
        <v>0</v>
      </c>
      <c r="AR267" s="165"/>
    </row>
    <row r="268" spans="1:44" hidden="1" x14ac:dyDescent="0.25">
      <c r="A268" s="365"/>
      <c r="B268" s="256" t="s">
        <v>143</v>
      </c>
      <c r="C268" s="338"/>
      <c r="D268" s="338"/>
      <c r="E268" s="338"/>
      <c r="F268" s="338"/>
      <c r="G268" s="338"/>
      <c r="H268" s="338"/>
      <c r="I268" s="163"/>
      <c r="J268" s="18"/>
      <c r="K268" s="18"/>
      <c r="L268" s="18"/>
      <c r="M268" s="18"/>
      <c r="N268" s="18"/>
      <c r="O268" s="18"/>
      <c r="P268" s="18"/>
      <c r="Q268" s="18"/>
      <c r="R268" s="18"/>
      <c r="S268" s="18"/>
      <c r="T268" s="78"/>
      <c r="U268" s="179">
        <v>0</v>
      </c>
      <c r="V268" s="174">
        <v>0</v>
      </c>
      <c r="W268" s="173">
        <f t="shared" si="66"/>
        <v>0</v>
      </c>
      <c r="X268" s="168">
        <f t="shared" si="69"/>
        <v>0</v>
      </c>
      <c r="Y268" s="178">
        <v>0</v>
      </c>
      <c r="Z268" s="177">
        <f t="shared" si="67"/>
        <v>0</v>
      </c>
      <c r="AA268" s="176"/>
      <c r="AB268" s="176"/>
      <c r="AC268" s="168">
        <f t="shared" si="70"/>
        <v>0</v>
      </c>
      <c r="AD268" s="167">
        <f t="shared" si="71"/>
        <v>0</v>
      </c>
      <c r="AE268" s="168">
        <f t="shared" si="72"/>
        <v>0</v>
      </c>
      <c r="AF268" s="165"/>
      <c r="AG268" s="175">
        <v>0</v>
      </c>
      <c r="AH268" s="174">
        <v>0</v>
      </c>
      <c r="AI268" s="173">
        <f t="shared" si="68"/>
        <v>0</v>
      </c>
      <c r="AJ268" s="168">
        <f t="shared" si="73"/>
        <v>0</v>
      </c>
      <c r="AK268" s="172">
        <v>0</v>
      </c>
      <c r="AL268" s="171">
        <f t="shared" si="74"/>
        <v>0</v>
      </c>
      <c r="AM268" s="170"/>
      <c r="AN268" s="169"/>
      <c r="AO268" s="168">
        <f t="shared" si="75"/>
        <v>0</v>
      </c>
      <c r="AP268" s="167">
        <f t="shared" si="76"/>
        <v>0</v>
      </c>
      <c r="AQ268" s="166">
        <f t="shared" si="77"/>
        <v>0</v>
      </c>
      <c r="AR268" s="165"/>
    </row>
    <row r="269" spans="1:44" hidden="1" x14ac:dyDescent="0.25">
      <c r="A269" s="365"/>
      <c r="B269" s="256" t="s">
        <v>142</v>
      </c>
      <c r="C269" s="338"/>
      <c r="D269" s="338"/>
      <c r="E269" s="338"/>
      <c r="F269" s="338"/>
      <c r="G269" s="338"/>
      <c r="H269" s="338"/>
      <c r="I269" s="163"/>
      <c r="J269" s="18"/>
      <c r="K269" s="18"/>
      <c r="L269" s="18"/>
      <c r="M269" s="18"/>
      <c r="N269" s="18"/>
      <c r="O269" s="18"/>
      <c r="P269" s="18"/>
      <c r="Q269" s="18"/>
      <c r="R269" s="18"/>
      <c r="S269" s="18"/>
      <c r="T269" s="78"/>
      <c r="U269" s="179">
        <v>0</v>
      </c>
      <c r="V269" s="174">
        <v>0</v>
      </c>
      <c r="W269" s="173">
        <f t="shared" si="66"/>
        <v>0</v>
      </c>
      <c r="X269" s="168">
        <f t="shared" si="69"/>
        <v>0</v>
      </c>
      <c r="Y269" s="178">
        <v>0</v>
      </c>
      <c r="Z269" s="177">
        <f t="shared" si="67"/>
        <v>0</v>
      </c>
      <c r="AA269" s="176"/>
      <c r="AB269" s="176"/>
      <c r="AC269" s="168">
        <f t="shared" si="70"/>
        <v>0</v>
      </c>
      <c r="AD269" s="167">
        <f t="shared" si="71"/>
        <v>0</v>
      </c>
      <c r="AE269" s="168">
        <f t="shared" si="72"/>
        <v>0</v>
      </c>
      <c r="AF269" s="165"/>
      <c r="AG269" s="175">
        <v>0</v>
      </c>
      <c r="AH269" s="174">
        <v>0</v>
      </c>
      <c r="AI269" s="173">
        <f t="shared" si="68"/>
        <v>0</v>
      </c>
      <c r="AJ269" s="168">
        <f t="shared" si="73"/>
        <v>0</v>
      </c>
      <c r="AK269" s="172">
        <v>0</v>
      </c>
      <c r="AL269" s="171">
        <f t="shared" si="74"/>
        <v>0</v>
      </c>
      <c r="AM269" s="170"/>
      <c r="AN269" s="169"/>
      <c r="AO269" s="168">
        <f t="shared" si="75"/>
        <v>0</v>
      </c>
      <c r="AP269" s="167">
        <f t="shared" si="76"/>
        <v>0</v>
      </c>
      <c r="AQ269" s="166">
        <f t="shared" si="77"/>
        <v>0</v>
      </c>
      <c r="AR269" s="165"/>
    </row>
    <row r="270" spans="1:44" hidden="1" x14ac:dyDescent="0.25">
      <c r="A270" s="365"/>
      <c r="B270" s="256" t="s">
        <v>141</v>
      </c>
      <c r="C270" s="338"/>
      <c r="D270" s="338"/>
      <c r="E270" s="338"/>
      <c r="F270" s="338"/>
      <c r="G270" s="338"/>
      <c r="H270" s="338"/>
      <c r="I270" s="163"/>
      <c r="J270" s="18"/>
      <c r="K270" s="18"/>
      <c r="L270" s="18"/>
      <c r="M270" s="18"/>
      <c r="N270" s="18"/>
      <c r="O270" s="18"/>
      <c r="P270" s="18"/>
      <c r="Q270" s="18"/>
      <c r="R270" s="18"/>
      <c r="S270" s="18"/>
      <c r="T270" s="78"/>
      <c r="U270" s="179">
        <v>0</v>
      </c>
      <c r="V270" s="174">
        <v>0</v>
      </c>
      <c r="W270" s="173">
        <f t="shared" si="66"/>
        <v>0</v>
      </c>
      <c r="X270" s="168">
        <f t="shared" si="69"/>
        <v>0</v>
      </c>
      <c r="Y270" s="178">
        <v>0</v>
      </c>
      <c r="Z270" s="177">
        <f t="shared" si="67"/>
        <v>0</v>
      </c>
      <c r="AA270" s="176"/>
      <c r="AB270" s="176"/>
      <c r="AC270" s="168">
        <f t="shared" si="70"/>
        <v>0</v>
      </c>
      <c r="AD270" s="167">
        <f t="shared" si="71"/>
        <v>0</v>
      </c>
      <c r="AE270" s="168">
        <f t="shared" si="72"/>
        <v>0</v>
      </c>
      <c r="AF270" s="165"/>
      <c r="AG270" s="175">
        <v>0</v>
      </c>
      <c r="AH270" s="174">
        <v>0</v>
      </c>
      <c r="AI270" s="173">
        <f t="shared" si="68"/>
        <v>0</v>
      </c>
      <c r="AJ270" s="168">
        <f t="shared" si="73"/>
        <v>0</v>
      </c>
      <c r="AK270" s="172">
        <v>0</v>
      </c>
      <c r="AL270" s="171">
        <f t="shared" si="74"/>
        <v>0</v>
      </c>
      <c r="AM270" s="170"/>
      <c r="AN270" s="169"/>
      <c r="AO270" s="168">
        <f t="shared" si="75"/>
        <v>0</v>
      </c>
      <c r="AP270" s="167">
        <f t="shared" si="76"/>
        <v>0</v>
      </c>
      <c r="AQ270" s="166">
        <f t="shared" si="77"/>
        <v>0</v>
      </c>
      <c r="AR270" s="165"/>
    </row>
    <row r="271" spans="1:44" hidden="1" x14ac:dyDescent="0.25">
      <c r="A271" s="365"/>
      <c r="B271" s="256" t="s">
        <v>140</v>
      </c>
      <c r="C271" s="338"/>
      <c r="D271" s="338"/>
      <c r="E271" s="338"/>
      <c r="F271" s="338"/>
      <c r="G271" s="338"/>
      <c r="H271" s="338"/>
      <c r="I271" s="163"/>
      <c r="J271" s="18"/>
      <c r="K271" s="18"/>
      <c r="L271" s="18"/>
      <c r="M271" s="18"/>
      <c r="N271" s="18"/>
      <c r="O271" s="18"/>
      <c r="P271" s="18"/>
      <c r="Q271" s="18"/>
      <c r="R271" s="18"/>
      <c r="S271" s="18"/>
      <c r="T271" s="78"/>
      <c r="U271" s="179">
        <v>0</v>
      </c>
      <c r="V271" s="174">
        <v>0</v>
      </c>
      <c r="W271" s="173">
        <f t="shared" si="66"/>
        <v>0</v>
      </c>
      <c r="X271" s="168">
        <f t="shared" si="69"/>
        <v>0</v>
      </c>
      <c r="Y271" s="178">
        <v>0</v>
      </c>
      <c r="Z271" s="177">
        <f t="shared" si="67"/>
        <v>0</v>
      </c>
      <c r="AA271" s="176"/>
      <c r="AB271" s="176"/>
      <c r="AC271" s="168">
        <f t="shared" si="70"/>
        <v>0</v>
      </c>
      <c r="AD271" s="167">
        <f t="shared" si="71"/>
        <v>0</v>
      </c>
      <c r="AE271" s="168">
        <f t="shared" si="72"/>
        <v>0</v>
      </c>
      <c r="AF271" s="165"/>
      <c r="AG271" s="175">
        <v>0</v>
      </c>
      <c r="AH271" s="174">
        <v>0</v>
      </c>
      <c r="AI271" s="173">
        <f t="shared" si="68"/>
        <v>0</v>
      </c>
      <c r="AJ271" s="168">
        <f t="shared" si="73"/>
        <v>0</v>
      </c>
      <c r="AK271" s="172">
        <v>0</v>
      </c>
      <c r="AL271" s="171">
        <f t="shared" si="74"/>
        <v>0</v>
      </c>
      <c r="AM271" s="170"/>
      <c r="AN271" s="169"/>
      <c r="AO271" s="168">
        <f t="shared" si="75"/>
        <v>0</v>
      </c>
      <c r="AP271" s="167">
        <f t="shared" si="76"/>
        <v>0</v>
      </c>
      <c r="AQ271" s="166">
        <f t="shared" si="77"/>
        <v>0</v>
      </c>
      <c r="AR271" s="165"/>
    </row>
    <row r="272" spans="1:44" hidden="1" x14ac:dyDescent="0.25">
      <c r="A272" s="365"/>
      <c r="B272" s="256" t="s">
        <v>139</v>
      </c>
      <c r="C272" s="338"/>
      <c r="D272" s="338"/>
      <c r="E272" s="338"/>
      <c r="F272" s="338"/>
      <c r="G272" s="338"/>
      <c r="H272" s="338"/>
      <c r="I272" s="163"/>
      <c r="J272" s="18"/>
      <c r="K272" s="18"/>
      <c r="L272" s="18"/>
      <c r="M272" s="18"/>
      <c r="N272" s="18"/>
      <c r="O272" s="18"/>
      <c r="P272" s="18"/>
      <c r="Q272" s="18"/>
      <c r="R272" s="18"/>
      <c r="S272" s="18"/>
      <c r="T272" s="78"/>
      <c r="U272" s="179">
        <v>0</v>
      </c>
      <c r="V272" s="174">
        <v>0</v>
      </c>
      <c r="W272" s="173">
        <f t="shared" si="66"/>
        <v>0</v>
      </c>
      <c r="X272" s="168">
        <f t="shared" si="69"/>
        <v>0</v>
      </c>
      <c r="Y272" s="178">
        <v>0</v>
      </c>
      <c r="Z272" s="177">
        <f t="shared" si="67"/>
        <v>0</v>
      </c>
      <c r="AA272" s="176"/>
      <c r="AB272" s="176"/>
      <c r="AC272" s="168">
        <f t="shared" si="70"/>
        <v>0</v>
      </c>
      <c r="AD272" s="167">
        <f t="shared" si="71"/>
        <v>0</v>
      </c>
      <c r="AE272" s="168">
        <f t="shared" si="72"/>
        <v>0</v>
      </c>
      <c r="AF272" s="165"/>
      <c r="AG272" s="175">
        <v>0</v>
      </c>
      <c r="AH272" s="174">
        <v>0</v>
      </c>
      <c r="AI272" s="173">
        <f t="shared" si="68"/>
        <v>0</v>
      </c>
      <c r="AJ272" s="168">
        <f t="shared" si="73"/>
        <v>0</v>
      </c>
      <c r="AK272" s="172">
        <v>0</v>
      </c>
      <c r="AL272" s="171">
        <f t="shared" si="74"/>
        <v>0</v>
      </c>
      <c r="AM272" s="170"/>
      <c r="AN272" s="169"/>
      <c r="AO272" s="168">
        <f t="shared" si="75"/>
        <v>0</v>
      </c>
      <c r="AP272" s="167">
        <f t="shared" si="76"/>
        <v>0</v>
      </c>
      <c r="AQ272" s="166">
        <f t="shared" si="77"/>
        <v>0</v>
      </c>
      <c r="AR272" s="165"/>
    </row>
    <row r="273" spans="1:44" hidden="1" x14ac:dyDescent="0.25">
      <c r="A273" s="365"/>
      <c r="B273" s="256" t="s">
        <v>138</v>
      </c>
      <c r="C273" s="338"/>
      <c r="D273" s="338"/>
      <c r="E273" s="338"/>
      <c r="F273" s="338"/>
      <c r="G273" s="338"/>
      <c r="H273" s="338"/>
      <c r="I273" s="163"/>
      <c r="J273" s="18"/>
      <c r="K273" s="18"/>
      <c r="L273" s="18"/>
      <c r="M273" s="18"/>
      <c r="N273" s="18"/>
      <c r="O273" s="18"/>
      <c r="P273" s="18"/>
      <c r="Q273" s="18"/>
      <c r="R273" s="18"/>
      <c r="S273" s="18"/>
      <c r="T273" s="78"/>
      <c r="U273" s="179">
        <v>0</v>
      </c>
      <c r="V273" s="174">
        <v>0</v>
      </c>
      <c r="W273" s="173">
        <f t="shared" si="66"/>
        <v>0</v>
      </c>
      <c r="X273" s="168">
        <f t="shared" si="69"/>
        <v>0</v>
      </c>
      <c r="Y273" s="178">
        <v>0</v>
      </c>
      <c r="Z273" s="177">
        <f t="shared" si="67"/>
        <v>0</v>
      </c>
      <c r="AA273" s="176"/>
      <c r="AB273" s="176"/>
      <c r="AC273" s="168">
        <f t="shared" si="70"/>
        <v>0</v>
      </c>
      <c r="AD273" s="167">
        <f t="shared" si="71"/>
        <v>0</v>
      </c>
      <c r="AE273" s="168">
        <f t="shared" si="72"/>
        <v>0</v>
      </c>
      <c r="AF273" s="165"/>
      <c r="AG273" s="175">
        <v>0</v>
      </c>
      <c r="AH273" s="174">
        <v>0</v>
      </c>
      <c r="AI273" s="173">
        <f t="shared" si="68"/>
        <v>0</v>
      </c>
      <c r="AJ273" s="168">
        <f t="shared" si="73"/>
        <v>0</v>
      </c>
      <c r="AK273" s="172">
        <v>0</v>
      </c>
      <c r="AL273" s="171">
        <f t="shared" si="74"/>
        <v>0</v>
      </c>
      <c r="AM273" s="170"/>
      <c r="AN273" s="169"/>
      <c r="AO273" s="168">
        <f t="shared" si="75"/>
        <v>0</v>
      </c>
      <c r="AP273" s="167">
        <f t="shared" si="76"/>
        <v>0</v>
      </c>
      <c r="AQ273" s="166">
        <f t="shared" si="77"/>
        <v>0</v>
      </c>
      <c r="AR273" s="165"/>
    </row>
    <row r="274" spans="1:44" hidden="1" x14ac:dyDescent="0.25">
      <c r="A274" s="365"/>
      <c r="B274" s="256" t="s">
        <v>137</v>
      </c>
      <c r="C274" s="338"/>
      <c r="D274" s="338"/>
      <c r="E274" s="338"/>
      <c r="F274" s="338"/>
      <c r="G274" s="338"/>
      <c r="H274" s="338"/>
      <c r="I274" s="163"/>
      <c r="J274" s="18"/>
      <c r="K274" s="18"/>
      <c r="L274" s="18"/>
      <c r="M274" s="18"/>
      <c r="N274" s="18"/>
      <c r="O274" s="18"/>
      <c r="P274" s="18"/>
      <c r="Q274" s="18"/>
      <c r="R274" s="18"/>
      <c r="S274" s="18"/>
      <c r="T274" s="78"/>
      <c r="U274" s="179">
        <v>0</v>
      </c>
      <c r="V274" s="174">
        <v>0</v>
      </c>
      <c r="W274" s="173">
        <f t="shared" si="66"/>
        <v>0</v>
      </c>
      <c r="X274" s="168">
        <f t="shared" ref="X274:X309" si="78">U274*V274</f>
        <v>0</v>
      </c>
      <c r="Y274" s="178">
        <v>0</v>
      </c>
      <c r="Z274" s="177">
        <f t="shared" si="67"/>
        <v>0</v>
      </c>
      <c r="AA274" s="176"/>
      <c r="AB274" s="176"/>
      <c r="AC274" s="168">
        <f t="shared" ref="AC274:AC309" si="79">-(AA274*X274)</f>
        <v>0</v>
      </c>
      <c r="AD274" s="167">
        <f t="shared" ref="AD274:AD309" si="80">-(AB274*Y274)</f>
        <v>0</v>
      </c>
      <c r="AE274" s="168">
        <f t="shared" ref="AE274:AE305" si="81">SUM(Z274,AC274,AD274)</f>
        <v>0</v>
      </c>
      <c r="AF274" s="165"/>
      <c r="AG274" s="175">
        <v>0</v>
      </c>
      <c r="AH274" s="174">
        <v>0</v>
      </c>
      <c r="AI274" s="173">
        <f t="shared" si="68"/>
        <v>0</v>
      </c>
      <c r="AJ274" s="168">
        <f t="shared" ref="AJ274:AJ309" si="82">AG274*AH274</f>
        <v>0</v>
      </c>
      <c r="AK274" s="172">
        <v>0</v>
      </c>
      <c r="AL274" s="171">
        <f t="shared" ref="AL274:AL305" si="83">SUM(AJ274:AK274)</f>
        <v>0</v>
      </c>
      <c r="AM274" s="170"/>
      <c r="AN274" s="169"/>
      <c r="AO274" s="168">
        <f t="shared" ref="AO274:AO309" si="84">-(AM274*AJ274)</f>
        <v>0</v>
      </c>
      <c r="AP274" s="167">
        <f t="shared" ref="AP274:AP309" si="85">-(AN274*AK274)</f>
        <v>0</v>
      </c>
      <c r="AQ274" s="166">
        <f t="shared" ref="AQ274:AQ305" si="86">SUM(AL274,AO274:AP274)</f>
        <v>0</v>
      </c>
      <c r="AR274" s="165"/>
    </row>
    <row r="275" spans="1:44" hidden="1" x14ac:dyDescent="0.25">
      <c r="A275" s="365"/>
      <c r="B275" s="256" t="s">
        <v>136</v>
      </c>
      <c r="C275" s="338"/>
      <c r="D275" s="338"/>
      <c r="E275" s="338"/>
      <c r="F275" s="338"/>
      <c r="G275" s="338"/>
      <c r="H275" s="338"/>
      <c r="I275" s="163"/>
      <c r="J275" s="18"/>
      <c r="K275" s="18"/>
      <c r="L275" s="18"/>
      <c r="M275" s="18"/>
      <c r="N275" s="18"/>
      <c r="O275" s="18"/>
      <c r="P275" s="18"/>
      <c r="Q275" s="18"/>
      <c r="R275" s="18"/>
      <c r="S275" s="18"/>
      <c r="T275" s="78"/>
      <c r="U275" s="179">
        <v>0</v>
      </c>
      <c r="V275" s="174">
        <v>0</v>
      </c>
      <c r="W275" s="173">
        <f t="shared" si="66"/>
        <v>0</v>
      </c>
      <c r="X275" s="168">
        <f t="shared" si="78"/>
        <v>0</v>
      </c>
      <c r="Y275" s="178">
        <v>0</v>
      </c>
      <c r="Z275" s="177">
        <f t="shared" si="67"/>
        <v>0</v>
      </c>
      <c r="AA275" s="176"/>
      <c r="AB275" s="176"/>
      <c r="AC275" s="168">
        <f t="shared" si="79"/>
        <v>0</v>
      </c>
      <c r="AD275" s="167">
        <f t="shared" si="80"/>
        <v>0</v>
      </c>
      <c r="AE275" s="168">
        <f t="shared" si="81"/>
        <v>0</v>
      </c>
      <c r="AF275" s="165"/>
      <c r="AG275" s="175">
        <v>0</v>
      </c>
      <c r="AH275" s="174">
        <v>0</v>
      </c>
      <c r="AI275" s="173">
        <f t="shared" si="68"/>
        <v>0</v>
      </c>
      <c r="AJ275" s="168">
        <f t="shared" si="82"/>
        <v>0</v>
      </c>
      <c r="AK275" s="172">
        <v>0</v>
      </c>
      <c r="AL275" s="171">
        <f t="shared" si="83"/>
        <v>0</v>
      </c>
      <c r="AM275" s="170"/>
      <c r="AN275" s="169"/>
      <c r="AO275" s="168">
        <f t="shared" si="84"/>
        <v>0</v>
      </c>
      <c r="AP275" s="167">
        <f t="shared" si="85"/>
        <v>0</v>
      </c>
      <c r="AQ275" s="166">
        <f t="shared" si="86"/>
        <v>0</v>
      </c>
      <c r="AR275" s="165"/>
    </row>
    <row r="276" spans="1:44" hidden="1" x14ac:dyDescent="0.25">
      <c r="A276" s="365"/>
      <c r="B276" s="256" t="s">
        <v>135</v>
      </c>
      <c r="C276" s="338"/>
      <c r="D276" s="338"/>
      <c r="E276" s="338"/>
      <c r="F276" s="338"/>
      <c r="G276" s="338"/>
      <c r="H276" s="338"/>
      <c r="I276" s="163"/>
      <c r="J276" s="18"/>
      <c r="K276" s="18"/>
      <c r="L276" s="18"/>
      <c r="M276" s="18"/>
      <c r="N276" s="18"/>
      <c r="O276" s="18"/>
      <c r="P276" s="18"/>
      <c r="Q276" s="18"/>
      <c r="R276" s="18"/>
      <c r="S276" s="18"/>
      <c r="T276" s="78"/>
      <c r="U276" s="179">
        <v>0</v>
      </c>
      <c r="V276" s="174">
        <v>0</v>
      </c>
      <c r="W276" s="173">
        <f t="shared" si="66"/>
        <v>0</v>
      </c>
      <c r="X276" s="168">
        <f t="shared" si="78"/>
        <v>0</v>
      </c>
      <c r="Y276" s="178">
        <v>0</v>
      </c>
      <c r="Z276" s="177">
        <f t="shared" si="67"/>
        <v>0</v>
      </c>
      <c r="AA276" s="176"/>
      <c r="AB276" s="176"/>
      <c r="AC276" s="168">
        <f t="shared" si="79"/>
        <v>0</v>
      </c>
      <c r="AD276" s="167">
        <f t="shared" si="80"/>
        <v>0</v>
      </c>
      <c r="AE276" s="168">
        <f t="shared" si="81"/>
        <v>0</v>
      </c>
      <c r="AF276" s="165"/>
      <c r="AG276" s="175">
        <v>0</v>
      </c>
      <c r="AH276" s="174">
        <v>0</v>
      </c>
      <c r="AI276" s="173">
        <f t="shared" si="68"/>
        <v>0</v>
      </c>
      <c r="AJ276" s="168">
        <f t="shared" si="82"/>
        <v>0</v>
      </c>
      <c r="AK276" s="172">
        <v>0</v>
      </c>
      <c r="AL276" s="171">
        <f t="shared" si="83"/>
        <v>0</v>
      </c>
      <c r="AM276" s="170"/>
      <c r="AN276" s="169"/>
      <c r="AO276" s="168">
        <f t="shared" si="84"/>
        <v>0</v>
      </c>
      <c r="AP276" s="167">
        <f t="shared" si="85"/>
        <v>0</v>
      </c>
      <c r="AQ276" s="166">
        <f t="shared" si="86"/>
        <v>0</v>
      </c>
      <c r="AR276" s="165"/>
    </row>
    <row r="277" spans="1:44" hidden="1" x14ac:dyDescent="0.25">
      <c r="A277" s="365"/>
      <c r="B277" s="256" t="s">
        <v>134</v>
      </c>
      <c r="C277" s="338"/>
      <c r="D277" s="338"/>
      <c r="E277" s="338"/>
      <c r="F277" s="338"/>
      <c r="G277" s="338"/>
      <c r="H277" s="338"/>
      <c r="I277" s="163"/>
      <c r="J277" s="18"/>
      <c r="K277" s="18"/>
      <c r="L277" s="18"/>
      <c r="M277" s="18"/>
      <c r="N277" s="18"/>
      <c r="O277" s="18"/>
      <c r="P277" s="18"/>
      <c r="Q277" s="18"/>
      <c r="R277" s="18"/>
      <c r="S277" s="18"/>
      <c r="T277" s="78"/>
      <c r="U277" s="179">
        <v>0</v>
      </c>
      <c r="V277" s="174">
        <v>0</v>
      </c>
      <c r="W277" s="173">
        <f t="shared" si="66"/>
        <v>0</v>
      </c>
      <c r="X277" s="168">
        <f t="shared" si="78"/>
        <v>0</v>
      </c>
      <c r="Y277" s="178">
        <v>0</v>
      </c>
      <c r="Z277" s="177">
        <f t="shared" si="67"/>
        <v>0</v>
      </c>
      <c r="AA277" s="176"/>
      <c r="AB277" s="176"/>
      <c r="AC277" s="168">
        <f t="shared" si="79"/>
        <v>0</v>
      </c>
      <c r="AD277" s="167">
        <f t="shared" si="80"/>
        <v>0</v>
      </c>
      <c r="AE277" s="168">
        <f t="shared" si="81"/>
        <v>0</v>
      </c>
      <c r="AF277" s="165"/>
      <c r="AG277" s="175">
        <v>0</v>
      </c>
      <c r="AH277" s="174">
        <v>0</v>
      </c>
      <c r="AI277" s="173">
        <f t="shared" si="68"/>
        <v>0</v>
      </c>
      <c r="AJ277" s="168">
        <f t="shared" si="82"/>
        <v>0</v>
      </c>
      <c r="AK277" s="172">
        <v>0</v>
      </c>
      <c r="AL277" s="171">
        <f t="shared" si="83"/>
        <v>0</v>
      </c>
      <c r="AM277" s="170"/>
      <c r="AN277" s="169"/>
      <c r="AO277" s="168">
        <f t="shared" si="84"/>
        <v>0</v>
      </c>
      <c r="AP277" s="167">
        <f t="shared" si="85"/>
        <v>0</v>
      </c>
      <c r="AQ277" s="166">
        <f t="shared" si="86"/>
        <v>0</v>
      </c>
      <c r="AR277" s="165"/>
    </row>
    <row r="278" spans="1:44" hidden="1" x14ac:dyDescent="0.25">
      <c r="A278" s="365"/>
      <c r="B278" s="256" t="s">
        <v>133</v>
      </c>
      <c r="C278" s="338"/>
      <c r="D278" s="338"/>
      <c r="E278" s="338"/>
      <c r="F278" s="338"/>
      <c r="G278" s="338"/>
      <c r="H278" s="338"/>
      <c r="I278" s="163"/>
      <c r="J278" s="18"/>
      <c r="K278" s="18"/>
      <c r="L278" s="18"/>
      <c r="M278" s="18"/>
      <c r="N278" s="18"/>
      <c r="O278" s="18"/>
      <c r="P278" s="18"/>
      <c r="Q278" s="18"/>
      <c r="R278" s="18"/>
      <c r="S278" s="18"/>
      <c r="T278" s="78"/>
      <c r="U278" s="179">
        <v>0</v>
      </c>
      <c r="V278" s="174">
        <v>0</v>
      </c>
      <c r="W278" s="173">
        <f t="shared" si="66"/>
        <v>0</v>
      </c>
      <c r="X278" s="168">
        <f t="shared" si="78"/>
        <v>0</v>
      </c>
      <c r="Y278" s="178">
        <v>0</v>
      </c>
      <c r="Z278" s="177">
        <f t="shared" si="67"/>
        <v>0</v>
      </c>
      <c r="AA278" s="176"/>
      <c r="AB278" s="176"/>
      <c r="AC278" s="168">
        <f t="shared" si="79"/>
        <v>0</v>
      </c>
      <c r="AD278" s="167">
        <f t="shared" si="80"/>
        <v>0</v>
      </c>
      <c r="AE278" s="168">
        <f t="shared" si="81"/>
        <v>0</v>
      </c>
      <c r="AF278" s="165"/>
      <c r="AG278" s="175">
        <v>0</v>
      </c>
      <c r="AH278" s="174">
        <v>0</v>
      </c>
      <c r="AI278" s="173">
        <f t="shared" si="68"/>
        <v>0</v>
      </c>
      <c r="AJ278" s="168">
        <f t="shared" si="82"/>
        <v>0</v>
      </c>
      <c r="AK278" s="172">
        <v>0</v>
      </c>
      <c r="AL278" s="171">
        <f t="shared" si="83"/>
        <v>0</v>
      </c>
      <c r="AM278" s="170"/>
      <c r="AN278" s="169"/>
      <c r="AO278" s="168">
        <f t="shared" si="84"/>
        <v>0</v>
      </c>
      <c r="AP278" s="167">
        <f t="shared" si="85"/>
        <v>0</v>
      </c>
      <c r="AQ278" s="166">
        <f t="shared" si="86"/>
        <v>0</v>
      </c>
      <c r="AR278" s="165"/>
    </row>
    <row r="279" spans="1:44" hidden="1" x14ac:dyDescent="0.25">
      <c r="A279" s="365"/>
      <c r="B279" s="256" t="s">
        <v>132</v>
      </c>
      <c r="C279" s="338"/>
      <c r="D279" s="338"/>
      <c r="E279" s="338"/>
      <c r="F279" s="338"/>
      <c r="G279" s="338"/>
      <c r="H279" s="338"/>
      <c r="I279" s="163"/>
      <c r="J279" s="18"/>
      <c r="K279" s="18"/>
      <c r="L279" s="18"/>
      <c r="M279" s="18"/>
      <c r="N279" s="18"/>
      <c r="O279" s="18"/>
      <c r="P279" s="18"/>
      <c r="Q279" s="18"/>
      <c r="R279" s="18"/>
      <c r="S279" s="18"/>
      <c r="T279" s="78"/>
      <c r="U279" s="179">
        <v>0</v>
      </c>
      <c r="V279" s="174">
        <v>0</v>
      </c>
      <c r="W279" s="173">
        <f t="shared" si="66"/>
        <v>0</v>
      </c>
      <c r="X279" s="168">
        <f t="shared" si="78"/>
        <v>0</v>
      </c>
      <c r="Y279" s="178">
        <v>0</v>
      </c>
      <c r="Z279" s="177">
        <f t="shared" si="67"/>
        <v>0</v>
      </c>
      <c r="AA279" s="176"/>
      <c r="AB279" s="176"/>
      <c r="AC279" s="168">
        <f t="shared" si="79"/>
        <v>0</v>
      </c>
      <c r="AD279" s="167">
        <f t="shared" si="80"/>
        <v>0</v>
      </c>
      <c r="AE279" s="168">
        <f t="shared" si="81"/>
        <v>0</v>
      </c>
      <c r="AF279" s="165"/>
      <c r="AG279" s="175">
        <v>0</v>
      </c>
      <c r="AH279" s="174">
        <v>0</v>
      </c>
      <c r="AI279" s="173">
        <f t="shared" si="68"/>
        <v>0</v>
      </c>
      <c r="AJ279" s="168">
        <f t="shared" si="82"/>
        <v>0</v>
      </c>
      <c r="AK279" s="172">
        <v>0</v>
      </c>
      <c r="AL279" s="171">
        <f t="shared" si="83"/>
        <v>0</v>
      </c>
      <c r="AM279" s="170"/>
      <c r="AN279" s="169"/>
      <c r="AO279" s="168">
        <f t="shared" si="84"/>
        <v>0</v>
      </c>
      <c r="AP279" s="167">
        <f t="shared" si="85"/>
        <v>0</v>
      </c>
      <c r="AQ279" s="166">
        <f t="shared" si="86"/>
        <v>0</v>
      </c>
      <c r="AR279" s="165"/>
    </row>
    <row r="280" spans="1:44" hidden="1" x14ac:dyDescent="0.25">
      <c r="A280" s="365"/>
      <c r="B280" s="256" t="s">
        <v>131</v>
      </c>
      <c r="C280" s="338"/>
      <c r="D280" s="338"/>
      <c r="E280" s="338"/>
      <c r="F280" s="338"/>
      <c r="G280" s="338"/>
      <c r="H280" s="338"/>
      <c r="I280" s="163"/>
      <c r="J280" s="18"/>
      <c r="K280" s="18"/>
      <c r="L280" s="18"/>
      <c r="M280" s="18"/>
      <c r="N280" s="18"/>
      <c r="O280" s="18"/>
      <c r="P280" s="18"/>
      <c r="Q280" s="18"/>
      <c r="R280" s="18"/>
      <c r="S280" s="18"/>
      <c r="T280" s="78"/>
      <c r="U280" s="179">
        <v>0</v>
      </c>
      <c r="V280" s="174">
        <v>0</v>
      </c>
      <c r="W280" s="173">
        <f t="shared" si="66"/>
        <v>0</v>
      </c>
      <c r="X280" s="168">
        <f t="shared" si="78"/>
        <v>0</v>
      </c>
      <c r="Y280" s="178">
        <v>0</v>
      </c>
      <c r="Z280" s="177">
        <f t="shared" si="67"/>
        <v>0</v>
      </c>
      <c r="AA280" s="176"/>
      <c r="AB280" s="176"/>
      <c r="AC280" s="168">
        <f t="shared" si="79"/>
        <v>0</v>
      </c>
      <c r="AD280" s="167">
        <f t="shared" si="80"/>
        <v>0</v>
      </c>
      <c r="AE280" s="168">
        <f t="shared" si="81"/>
        <v>0</v>
      </c>
      <c r="AF280" s="165"/>
      <c r="AG280" s="175">
        <v>0</v>
      </c>
      <c r="AH280" s="174">
        <v>0</v>
      </c>
      <c r="AI280" s="173">
        <f t="shared" si="68"/>
        <v>0</v>
      </c>
      <c r="AJ280" s="168">
        <f t="shared" si="82"/>
        <v>0</v>
      </c>
      <c r="AK280" s="172">
        <v>0</v>
      </c>
      <c r="AL280" s="171">
        <f t="shared" si="83"/>
        <v>0</v>
      </c>
      <c r="AM280" s="170"/>
      <c r="AN280" s="169"/>
      <c r="AO280" s="168">
        <f t="shared" si="84"/>
        <v>0</v>
      </c>
      <c r="AP280" s="167">
        <f t="shared" si="85"/>
        <v>0</v>
      </c>
      <c r="AQ280" s="166">
        <f t="shared" si="86"/>
        <v>0</v>
      </c>
      <c r="AR280" s="165"/>
    </row>
    <row r="281" spans="1:44" hidden="1" x14ac:dyDescent="0.25">
      <c r="A281" s="365"/>
      <c r="B281" s="256" t="s">
        <v>130</v>
      </c>
      <c r="C281" s="338"/>
      <c r="D281" s="338"/>
      <c r="E281" s="338"/>
      <c r="F281" s="338"/>
      <c r="G281" s="338"/>
      <c r="H281" s="338"/>
      <c r="I281" s="163"/>
      <c r="J281" s="18"/>
      <c r="K281" s="18"/>
      <c r="L281" s="18"/>
      <c r="M281" s="18"/>
      <c r="N281" s="18"/>
      <c r="O281" s="18"/>
      <c r="P281" s="18"/>
      <c r="Q281" s="18"/>
      <c r="R281" s="18"/>
      <c r="S281" s="18"/>
      <c r="T281" s="78"/>
      <c r="U281" s="179">
        <v>0</v>
      </c>
      <c r="V281" s="174">
        <v>0</v>
      </c>
      <c r="W281" s="173">
        <f t="shared" si="66"/>
        <v>0</v>
      </c>
      <c r="X281" s="168">
        <f t="shared" si="78"/>
        <v>0</v>
      </c>
      <c r="Y281" s="178">
        <v>0</v>
      </c>
      <c r="Z281" s="177">
        <f t="shared" si="67"/>
        <v>0</v>
      </c>
      <c r="AA281" s="176"/>
      <c r="AB281" s="176"/>
      <c r="AC281" s="168">
        <f t="shared" si="79"/>
        <v>0</v>
      </c>
      <c r="AD281" s="167">
        <f t="shared" si="80"/>
        <v>0</v>
      </c>
      <c r="AE281" s="168">
        <f t="shared" si="81"/>
        <v>0</v>
      </c>
      <c r="AF281" s="165"/>
      <c r="AG281" s="175">
        <v>0</v>
      </c>
      <c r="AH281" s="174">
        <v>0</v>
      </c>
      <c r="AI281" s="173">
        <f t="shared" si="68"/>
        <v>0</v>
      </c>
      <c r="AJ281" s="168">
        <f t="shared" si="82"/>
        <v>0</v>
      </c>
      <c r="AK281" s="172">
        <v>0</v>
      </c>
      <c r="AL281" s="171">
        <f t="shared" si="83"/>
        <v>0</v>
      </c>
      <c r="AM281" s="170"/>
      <c r="AN281" s="169"/>
      <c r="AO281" s="168">
        <f t="shared" si="84"/>
        <v>0</v>
      </c>
      <c r="AP281" s="167">
        <f t="shared" si="85"/>
        <v>0</v>
      </c>
      <c r="AQ281" s="166">
        <f t="shared" si="86"/>
        <v>0</v>
      </c>
      <c r="AR281" s="165"/>
    </row>
    <row r="282" spans="1:44" hidden="1" x14ac:dyDescent="0.25">
      <c r="A282" s="365"/>
      <c r="B282" s="256" t="s">
        <v>129</v>
      </c>
      <c r="C282" s="338"/>
      <c r="D282" s="338"/>
      <c r="E282" s="338"/>
      <c r="F282" s="338"/>
      <c r="G282" s="338"/>
      <c r="H282" s="338"/>
      <c r="I282" s="163"/>
      <c r="J282" s="18"/>
      <c r="K282" s="18"/>
      <c r="L282" s="18"/>
      <c r="M282" s="18"/>
      <c r="N282" s="18"/>
      <c r="O282" s="18"/>
      <c r="P282" s="18"/>
      <c r="Q282" s="18"/>
      <c r="R282" s="18"/>
      <c r="S282" s="18"/>
      <c r="T282" s="78"/>
      <c r="U282" s="179">
        <v>0</v>
      </c>
      <c r="V282" s="174">
        <v>0</v>
      </c>
      <c r="W282" s="173">
        <f t="shared" si="66"/>
        <v>0</v>
      </c>
      <c r="X282" s="168">
        <f t="shared" si="78"/>
        <v>0</v>
      </c>
      <c r="Y282" s="178">
        <v>0</v>
      </c>
      <c r="Z282" s="177">
        <f t="shared" si="67"/>
        <v>0</v>
      </c>
      <c r="AA282" s="176"/>
      <c r="AB282" s="176"/>
      <c r="AC282" s="168">
        <f t="shared" si="79"/>
        <v>0</v>
      </c>
      <c r="AD282" s="167">
        <f t="shared" si="80"/>
        <v>0</v>
      </c>
      <c r="AE282" s="168">
        <f t="shared" si="81"/>
        <v>0</v>
      </c>
      <c r="AF282" s="165"/>
      <c r="AG282" s="175">
        <v>0</v>
      </c>
      <c r="AH282" s="174">
        <v>0</v>
      </c>
      <c r="AI282" s="173">
        <f t="shared" si="68"/>
        <v>0</v>
      </c>
      <c r="AJ282" s="168">
        <f t="shared" si="82"/>
        <v>0</v>
      </c>
      <c r="AK282" s="172">
        <v>0</v>
      </c>
      <c r="AL282" s="171">
        <f t="shared" si="83"/>
        <v>0</v>
      </c>
      <c r="AM282" s="170"/>
      <c r="AN282" s="169"/>
      <c r="AO282" s="168">
        <f t="shared" si="84"/>
        <v>0</v>
      </c>
      <c r="AP282" s="167">
        <f t="shared" si="85"/>
        <v>0</v>
      </c>
      <c r="AQ282" s="166">
        <f t="shared" si="86"/>
        <v>0</v>
      </c>
      <c r="AR282" s="165"/>
    </row>
    <row r="283" spans="1:44" hidden="1" x14ac:dyDescent="0.25">
      <c r="A283" s="365"/>
      <c r="B283" s="256" t="s">
        <v>128</v>
      </c>
      <c r="C283" s="338"/>
      <c r="D283" s="338"/>
      <c r="E283" s="338"/>
      <c r="F283" s="338"/>
      <c r="G283" s="338"/>
      <c r="H283" s="338"/>
      <c r="I283" s="163"/>
      <c r="J283" s="18"/>
      <c r="K283" s="18"/>
      <c r="L283" s="18"/>
      <c r="M283" s="18"/>
      <c r="N283" s="18"/>
      <c r="O283" s="18"/>
      <c r="P283" s="18"/>
      <c r="Q283" s="18"/>
      <c r="R283" s="18"/>
      <c r="S283" s="18"/>
      <c r="T283" s="78"/>
      <c r="U283" s="179">
        <v>0</v>
      </c>
      <c r="V283" s="174">
        <v>0</v>
      </c>
      <c r="W283" s="173">
        <f t="shared" si="66"/>
        <v>0</v>
      </c>
      <c r="X283" s="168">
        <f t="shared" si="78"/>
        <v>0</v>
      </c>
      <c r="Y283" s="178">
        <v>0</v>
      </c>
      <c r="Z283" s="177">
        <f t="shared" si="67"/>
        <v>0</v>
      </c>
      <c r="AA283" s="176"/>
      <c r="AB283" s="176"/>
      <c r="AC283" s="168">
        <f t="shared" si="79"/>
        <v>0</v>
      </c>
      <c r="AD283" s="167">
        <f t="shared" si="80"/>
        <v>0</v>
      </c>
      <c r="AE283" s="168">
        <f t="shared" si="81"/>
        <v>0</v>
      </c>
      <c r="AF283" s="165"/>
      <c r="AG283" s="175">
        <v>0</v>
      </c>
      <c r="AH283" s="174">
        <v>0</v>
      </c>
      <c r="AI283" s="173">
        <f t="shared" si="68"/>
        <v>0</v>
      </c>
      <c r="AJ283" s="168">
        <f t="shared" si="82"/>
        <v>0</v>
      </c>
      <c r="AK283" s="172">
        <v>0</v>
      </c>
      <c r="AL283" s="171">
        <f t="shared" si="83"/>
        <v>0</v>
      </c>
      <c r="AM283" s="170"/>
      <c r="AN283" s="169"/>
      <c r="AO283" s="168">
        <f t="shared" si="84"/>
        <v>0</v>
      </c>
      <c r="AP283" s="167">
        <f t="shared" si="85"/>
        <v>0</v>
      </c>
      <c r="AQ283" s="166">
        <f t="shared" si="86"/>
        <v>0</v>
      </c>
      <c r="AR283" s="165"/>
    </row>
    <row r="284" spans="1:44" hidden="1" x14ac:dyDescent="0.25">
      <c r="A284" s="365"/>
      <c r="B284" s="256" t="s">
        <v>127</v>
      </c>
      <c r="C284" s="338"/>
      <c r="D284" s="338"/>
      <c r="E284" s="338"/>
      <c r="F284" s="338"/>
      <c r="G284" s="338"/>
      <c r="H284" s="338"/>
      <c r="I284" s="163"/>
      <c r="J284" s="18"/>
      <c r="K284" s="18"/>
      <c r="L284" s="18"/>
      <c r="M284" s="18"/>
      <c r="N284" s="18"/>
      <c r="O284" s="18"/>
      <c r="P284" s="18"/>
      <c r="Q284" s="18"/>
      <c r="R284" s="18"/>
      <c r="S284" s="18"/>
      <c r="T284" s="78"/>
      <c r="U284" s="179">
        <v>0</v>
      </c>
      <c r="V284" s="174">
        <v>0</v>
      </c>
      <c r="W284" s="173">
        <f t="shared" si="66"/>
        <v>0</v>
      </c>
      <c r="X284" s="168">
        <f t="shared" si="78"/>
        <v>0</v>
      </c>
      <c r="Y284" s="178">
        <v>0</v>
      </c>
      <c r="Z284" s="177">
        <f t="shared" si="67"/>
        <v>0</v>
      </c>
      <c r="AA284" s="176"/>
      <c r="AB284" s="176"/>
      <c r="AC284" s="168">
        <f t="shared" si="79"/>
        <v>0</v>
      </c>
      <c r="AD284" s="167">
        <f t="shared" si="80"/>
        <v>0</v>
      </c>
      <c r="AE284" s="168">
        <f t="shared" si="81"/>
        <v>0</v>
      </c>
      <c r="AF284" s="165"/>
      <c r="AG284" s="175">
        <v>0</v>
      </c>
      <c r="AH284" s="174">
        <v>0</v>
      </c>
      <c r="AI284" s="173">
        <f t="shared" si="68"/>
        <v>0</v>
      </c>
      <c r="AJ284" s="168">
        <f t="shared" si="82"/>
        <v>0</v>
      </c>
      <c r="AK284" s="172">
        <v>0</v>
      </c>
      <c r="AL284" s="171">
        <f t="shared" si="83"/>
        <v>0</v>
      </c>
      <c r="AM284" s="170"/>
      <c r="AN284" s="169"/>
      <c r="AO284" s="168">
        <f t="shared" si="84"/>
        <v>0</v>
      </c>
      <c r="AP284" s="167">
        <f t="shared" si="85"/>
        <v>0</v>
      </c>
      <c r="AQ284" s="166">
        <f t="shared" si="86"/>
        <v>0</v>
      </c>
      <c r="AR284" s="165"/>
    </row>
    <row r="285" spans="1:44" hidden="1" x14ac:dyDescent="0.25">
      <c r="A285" s="365"/>
      <c r="B285" s="256" t="s">
        <v>126</v>
      </c>
      <c r="C285" s="338"/>
      <c r="D285" s="338"/>
      <c r="E285" s="338"/>
      <c r="F285" s="338"/>
      <c r="G285" s="338"/>
      <c r="H285" s="338"/>
      <c r="I285" s="163"/>
      <c r="J285" s="18"/>
      <c r="K285" s="18"/>
      <c r="L285" s="18"/>
      <c r="M285" s="18"/>
      <c r="N285" s="18"/>
      <c r="O285" s="18"/>
      <c r="P285" s="18"/>
      <c r="Q285" s="18"/>
      <c r="R285" s="18"/>
      <c r="S285" s="18"/>
      <c r="T285" s="78"/>
      <c r="U285" s="179">
        <v>0</v>
      </c>
      <c r="V285" s="174">
        <v>0</v>
      </c>
      <c r="W285" s="173">
        <f t="shared" si="66"/>
        <v>0</v>
      </c>
      <c r="X285" s="168">
        <f t="shared" si="78"/>
        <v>0</v>
      </c>
      <c r="Y285" s="178">
        <v>0</v>
      </c>
      <c r="Z285" s="177">
        <f t="shared" si="67"/>
        <v>0</v>
      </c>
      <c r="AA285" s="176"/>
      <c r="AB285" s="176"/>
      <c r="AC285" s="168">
        <f t="shared" si="79"/>
        <v>0</v>
      </c>
      <c r="AD285" s="167">
        <f t="shared" si="80"/>
        <v>0</v>
      </c>
      <c r="AE285" s="168">
        <f t="shared" si="81"/>
        <v>0</v>
      </c>
      <c r="AF285" s="165"/>
      <c r="AG285" s="175">
        <v>0</v>
      </c>
      <c r="AH285" s="174">
        <v>0</v>
      </c>
      <c r="AI285" s="173">
        <f t="shared" si="68"/>
        <v>0</v>
      </c>
      <c r="AJ285" s="168">
        <f t="shared" si="82"/>
        <v>0</v>
      </c>
      <c r="AK285" s="172">
        <v>0</v>
      </c>
      <c r="AL285" s="171">
        <f t="shared" si="83"/>
        <v>0</v>
      </c>
      <c r="AM285" s="170"/>
      <c r="AN285" s="169"/>
      <c r="AO285" s="168">
        <f t="shared" si="84"/>
        <v>0</v>
      </c>
      <c r="AP285" s="167">
        <f t="shared" si="85"/>
        <v>0</v>
      </c>
      <c r="AQ285" s="166">
        <f t="shared" si="86"/>
        <v>0</v>
      </c>
      <c r="AR285" s="165"/>
    </row>
    <row r="286" spans="1:44" hidden="1" x14ac:dyDescent="0.25">
      <c r="A286" s="365"/>
      <c r="B286" s="256" t="s">
        <v>125</v>
      </c>
      <c r="C286" s="338"/>
      <c r="D286" s="338"/>
      <c r="E286" s="338"/>
      <c r="F286" s="338"/>
      <c r="G286" s="338"/>
      <c r="H286" s="338"/>
      <c r="I286" s="163"/>
      <c r="J286" s="18"/>
      <c r="K286" s="18"/>
      <c r="L286" s="18"/>
      <c r="M286" s="18"/>
      <c r="N286" s="18"/>
      <c r="O286" s="18"/>
      <c r="P286" s="18"/>
      <c r="Q286" s="18"/>
      <c r="R286" s="18"/>
      <c r="S286" s="18"/>
      <c r="T286" s="78"/>
      <c r="U286" s="179">
        <v>0</v>
      </c>
      <c r="V286" s="174">
        <v>0</v>
      </c>
      <c r="W286" s="173">
        <f t="shared" si="66"/>
        <v>0</v>
      </c>
      <c r="X286" s="168">
        <f t="shared" si="78"/>
        <v>0</v>
      </c>
      <c r="Y286" s="178">
        <v>0</v>
      </c>
      <c r="Z286" s="177">
        <f t="shared" si="67"/>
        <v>0</v>
      </c>
      <c r="AA286" s="176"/>
      <c r="AB286" s="176"/>
      <c r="AC286" s="168">
        <f t="shared" si="79"/>
        <v>0</v>
      </c>
      <c r="AD286" s="167">
        <f t="shared" si="80"/>
        <v>0</v>
      </c>
      <c r="AE286" s="168">
        <f t="shared" si="81"/>
        <v>0</v>
      </c>
      <c r="AF286" s="165"/>
      <c r="AG286" s="175">
        <v>0</v>
      </c>
      <c r="AH286" s="174">
        <v>0</v>
      </c>
      <c r="AI286" s="173">
        <f t="shared" si="68"/>
        <v>0</v>
      </c>
      <c r="AJ286" s="168">
        <f t="shared" si="82"/>
        <v>0</v>
      </c>
      <c r="AK286" s="172">
        <v>0</v>
      </c>
      <c r="AL286" s="171">
        <f t="shared" si="83"/>
        <v>0</v>
      </c>
      <c r="AM286" s="170"/>
      <c r="AN286" s="169"/>
      <c r="AO286" s="168">
        <f t="shared" si="84"/>
        <v>0</v>
      </c>
      <c r="AP286" s="167">
        <f t="shared" si="85"/>
        <v>0</v>
      </c>
      <c r="AQ286" s="166">
        <f t="shared" si="86"/>
        <v>0</v>
      </c>
      <c r="AR286" s="165"/>
    </row>
    <row r="287" spans="1:44" hidden="1" x14ac:dyDescent="0.25">
      <c r="A287" s="365"/>
      <c r="B287" s="256" t="s">
        <v>124</v>
      </c>
      <c r="C287" s="338"/>
      <c r="D287" s="338"/>
      <c r="E287" s="338"/>
      <c r="F287" s="338"/>
      <c r="G287" s="338"/>
      <c r="H287" s="338"/>
      <c r="I287" s="163"/>
      <c r="J287" s="18"/>
      <c r="K287" s="18"/>
      <c r="L287" s="18"/>
      <c r="M287" s="18"/>
      <c r="N287" s="18"/>
      <c r="O287" s="18"/>
      <c r="P287" s="18"/>
      <c r="Q287" s="18"/>
      <c r="R287" s="18"/>
      <c r="S287" s="18"/>
      <c r="T287" s="78"/>
      <c r="U287" s="179">
        <v>0</v>
      </c>
      <c r="V287" s="174">
        <v>0</v>
      </c>
      <c r="W287" s="173">
        <f t="shared" si="66"/>
        <v>0</v>
      </c>
      <c r="X287" s="168">
        <f t="shared" si="78"/>
        <v>0</v>
      </c>
      <c r="Y287" s="178">
        <v>0</v>
      </c>
      <c r="Z287" s="177">
        <f t="shared" si="67"/>
        <v>0</v>
      </c>
      <c r="AA287" s="176"/>
      <c r="AB287" s="176"/>
      <c r="AC287" s="168">
        <f t="shared" si="79"/>
        <v>0</v>
      </c>
      <c r="AD287" s="167">
        <f t="shared" si="80"/>
        <v>0</v>
      </c>
      <c r="AE287" s="168">
        <f t="shared" si="81"/>
        <v>0</v>
      </c>
      <c r="AF287" s="165"/>
      <c r="AG287" s="175">
        <v>0</v>
      </c>
      <c r="AH287" s="174">
        <v>0</v>
      </c>
      <c r="AI287" s="173">
        <f t="shared" si="68"/>
        <v>0</v>
      </c>
      <c r="AJ287" s="168">
        <f t="shared" si="82"/>
        <v>0</v>
      </c>
      <c r="AK287" s="172">
        <v>0</v>
      </c>
      <c r="AL287" s="171">
        <f t="shared" si="83"/>
        <v>0</v>
      </c>
      <c r="AM287" s="170"/>
      <c r="AN287" s="169"/>
      <c r="AO287" s="168">
        <f t="shared" si="84"/>
        <v>0</v>
      </c>
      <c r="AP287" s="167">
        <f t="shared" si="85"/>
        <v>0</v>
      </c>
      <c r="AQ287" s="166">
        <f t="shared" si="86"/>
        <v>0</v>
      </c>
      <c r="AR287" s="165"/>
    </row>
    <row r="288" spans="1:44" hidden="1" x14ac:dyDescent="0.25">
      <c r="A288" s="365"/>
      <c r="B288" s="256" t="s">
        <v>123</v>
      </c>
      <c r="C288" s="338"/>
      <c r="D288" s="338"/>
      <c r="E288" s="338"/>
      <c r="F288" s="338"/>
      <c r="G288" s="338"/>
      <c r="H288" s="338"/>
      <c r="I288" s="163"/>
      <c r="J288" s="18"/>
      <c r="K288" s="18"/>
      <c r="L288" s="18"/>
      <c r="M288" s="18"/>
      <c r="N288" s="18"/>
      <c r="O288" s="18"/>
      <c r="P288" s="18"/>
      <c r="Q288" s="18"/>
      <c r="R288" s="18"/>
      <c r="S288" s="18"/>
      <c r="T288" s="78"/>
      <c r="U288" s="179">
        <v>0</v>
      </c>
      <c r="V288" s="174">
        <v>0</v>
      </c>
      <c r="W288" s="173">
        <f t="shared" si="66"/>
        <v>0</v>
      </c>
      <c r="X288" s="168">
        <f t="shared" si="78"/>
        <v>0</v>
      </c>
      <c r="Y288" s="178">
        <v>0</v>
      </c>
      <c r="Z288" s="177">
        <f t="shared" si="67"/>
        <v>0</v>
      </c>
      <c r="AA288" s="176"/>
      <c r="AB288" s="176"/>
      <c r="AC288" s="168">
        <f t="shared" si="79"/>
        <v>0</v>
      </c>
      <c r="AD288" s="167">
        <f t="shared" si="80"/>
        <v>0</v>
      </c>
      <c r="AE288" s="168">
        <f t="shared" si="81"/>
        <v>0</v>
      </c>
      <c r="AF288" s="165"/>
      <c r="AG288" s="175">
        <v>0</v>
      </c>
      <c r="AH288" s="174">
        <v>0</v>
      </c>
      <c r="AI288" s="173">
        <f t="shared" si="68"/>
        <v>0</v>
      </c>
      <c r="AJ288" s="168">
        <f t="shared" si="82"/>
        <v>0</v>
      </c>
      <c r="AK288" s="172">
        <v>0</v>
      </c>
      <c r="AL288" s="171">
        <f t="shared" si="83"/>
        <v>0</v>
      </c>
      <c r="AM288" s="170"/>
      <c r="AN288" s="169"/>
      <c r="AO288" s="168">
        <f t="shared" si="84"/>
        <v>0</v>
      </c>
      <c r="AP288" s="167">
        <f t="shared" si="85"/>
        <v>0</v>
      </c>
      <c r="AQ288" s="166">
        <f t="shared" si="86"/>
        <v>0</v>
      </c>
      <c r="AR288" s="165"/>
    </row>
    <row r="289" spans="1:44" hidden="1" x14ac:dyDescent="0.25">
      <c r="A289" s="365"/>
      <c r="B289" s="256" t="s">
        <v>122</v>
      </c>
      <c r="C289" s="338"/>
      <c r="D289" s="338"/>
      <c r="E289" s="338"/>
      <c r="F289" s="338"/>
      <c r="G289" s="338"/>
      <c r="H289" s="338"/>
      <c r="I289" s="163"/>
      <c r="J289" s="18"/>
      <c r="K289" s="18"/>
      <c r="L289" s="18"/>
      <c r="M289" s="18"/>
      <c r="N289" s="18"/>
      <c r="O289" s="18"/>
      <c r="P289" s="18"/>
      <c r="Q289" s="18"/>
      <c r="R289" s="18"/>
      <c r="S289" s="18"/>
      <c r="T289" s="78"/>
      <c r="U289" s="179">
        <v>0</v>
      </c>
      <c r="V289" s="174">
        <v>0</v>
      </c>
      <c r="W289" s="173">
        <f t="shared" si="66"/>
        <v>0</v>
      </c>
      <c r="X289" s="168">
        <f t="shared" si="78"/>
        <v>0</v>
      </c>
      <c r="Y289" s="178">
        <v>0</v>
      </c>
      <c r="Z289" s="177">
        <f t="shared" si="67"/>
        <v>0</v>
      </c>
      <c r="AA289" s="176"/>
      <c r="AB289" s="176"/>
      <c r="AC289" s="168">
        <f t="shared" si="79"/>
        <v>0</v>
      </c>
      <c r="AD289" s="167">
        <f t="shared" si="80"/>
        <v>0</v>
      </c>
      <c r="AE289" s="168">
        <f t="shared" si="81"/>
        <v>0</v>
      </c>
      <c r="AF289" s="165"/>
      <c r="AG289" s="175">
        <v>0</v>
      </c>
      <c r="AH289" s="174">
        <v>0</v>
      </c>
      <c r="AI289" s="173">
        <f t="shared" si="68"/>
        <v>0</v>
      </c>
      <c r="AJ289" s="168">
        <f t="shared" si="82"/>
        <v>0</v>
      </c>
      <c r="AK289" s="172">
        <v>0</v>
      </c>
      <c r="AL289" s="171">
        <f t="shared" si="83"/>
        <v>0</v>
      </c>
      <c r="AM289" s="170"/>
      <c r="AN289" s="169"/>
      <c r="AO289" s="168">
        <f t="shared" si="84"/>
        <v>0</v>
      </c>
      <c r="AP289" s="167">
        <f t="shared" si="85"/>
        <v>0</v>
      </c>
      <c r="AQ289" s="166">
        <f t="shared" si="86"/>
        <v>0</v>
      </c>
      <c r="AR289" s="165"/>
    </row>
    <row r="290" spans="1:44" hidden="1" x14ac:dyDescent="0.25">
      <c r="A290" s="365"/>
      <c r="B290" s="256" t="s">
        <v>121</v>
      </c>
      <c r="C290" s="338"/>
      <c r="D290" s="338"/>
      <c r="E290" s="338"/>
      <c r="F290" s="338"/>
      <c r="G290" s="338"/>
      <c r="H290" s="338"/>
      <c r="I290" s="163"/>
      <c r="J290" s="18"/>
      <c r="K290" s="18"/>
      <c r="L290" s="18"/>
      <c r="M290" s="18"/>
      <c r="N290" s="18"/>
      <c r="O290" s="18"/>
      <c r="P290" s="18"/>
      <c r="Q290" s="18"/>
      <c r="R290" s="18"/>
      <c r="S290" s="18"/>
      <c r="T290" s="78"/>
      <c r="U290" s="179">
        <v>0</v>
      </c>
      <c r="V290" s="174">
        <v>0</v>
      </c>
      <c r="W290" s="173">
        <f t="shared" si="66"/>
        <v>0</v>
      </c>
      <c r="X290" s="168">
        <f t="shared" si="78"/>
        <v>0</v>
      </c>
      <c r="Y290" s="178">
        <v>0</v>
      </c>
      <c r="Z290" s="177">
        <f t="shared" si="67"/>
        <v>0</v>
      </c>
      <c r="AA290" s="176"/>
      <c r="AB290" s="176"/>
      <c r="AC290" s="168">
        <f t="shared" si="79"/>
        <v>0</v>
      </c>
      <c r="AD290" s="167">
        <f t="shared" si="80"/>
        <v>0</v>
      </c>
      <c r="AE290" s="168">
        <f t="shared" si="81"/>
        <v>0</v>
      </c>
      <c r="AF290" s="165"/>
      <c r="AG290" s="175">
        <v>0</v>
      </c>
      <c r="AH290" s="174">
        <v>0</v>
      </c>
      <c r="AI290" s="173">
        <f t="shared" si="68"/>
        <v>0</v>
      </c>
      <c r="AJ290" s="168">
        <f t="shared" si="82"/>
        <v>0</v>
      </c>
      <c r="AK290" s="172">
        <v>0</v>
      </c>
      <c r="AL290" s="171">
        <f t="shared" si="83"/>
        <v>0</v>
      </c>
      <c r="AM290" s="170"/>
      <c r="AN290" s="169"/>
      <c r="AO290" s="168">
        <f t="shared" si="84"/>
        <v>0</v>
      </c>
      <c r="AP290" s="167">
        <f t="shared" si="85"/>
        <v>0</v>
      </c>
      <c r="AQ290" s="166">
        <f t="shared" si="86"/>
        <v>0</v>
      </c>
      <c r="AR290" s="165"/>
    </row>
    <row r="291" spans="1:44" hidden="1" x14ac:dyDescent="0.25">
      <c r="A291" s="365"/>
      <c r="B291" s="256" t="s">
        <v>120</v>
      </c>
      <c r="C291" s="338"/>
      <c r="D291" s="338"/>
      <c r="E291" s="338"/>
      <c r="F291" s="338"/>
      <c r="G291" s="338"/>
      <c r="H291" s="338"/>
      <c r="I291" s="163"/>
      <c r="J291" s="18"/>
      <c r="K291" s="18"/>
      <c r="L291" s="18"/>
      <c r="M291" s="18"/>
      <c r="N291" s="18"/>
      <c r="O291" s="18"/>
      <c r="P291" s="18"/>
      <c r="Q291" s="18"/>
      <c r="R291" s="18"/>
      <c r="S291" s="18"/>
      <c r="T291" s="78"/>
      <c r="U291" s="179">
        <v>0</v>
      </c>
      <c r="V291" s="174">
        <v>0</v>
      </c>
      <c r="W291" s="173">
        <f t="shared" si="66"/>
        <v>0</v>
      </c>
      <c r="X291" s="168">
        <f t="shared" si="78"/>
        <v>0</v>
      </c>
      <c r="Y291" s="178">
        <v>0</v>
      </c>
      <c r="Z291" s="177">
        <f t="shared" si="67"/>
        <v>0</v>
      </c>
      <c r="AA291" s="176"/>
      <c r="AB291" s="176"/>
      <c r="AC291" s="168">
        <f t="shared" si="79"/>
        <v>0</v>
      </c>
      <c r="AD291" s="167">
        <f t="shared" si="80"/>
        <v>0</v>
      </c>
      <c r="AE291" s="168">
        <f t="shared" si="81"/>
        <v>0</v>
      </c>
      <c r="AF291" s="165"/>
      <c r="AG291" s="175">
        <v>0</v>
      </c>
      <c r="AH291" s="174">
        <v>0</v>
      </c>
      <c r="AI291" s="173">
        <f t="shared" si="68"/>
        <v>0</v>
      </c>
      <c r="AJ291" s="168">
        <f t="shared" si="82"/>
        <v>0</v>
      </c>
      <c r="AK291" s="172">
        <v>0</v>
      </c>
      <c r="AL291" s="171">
        <f t="shared" si="83"/>
        <v>0</v>
      </c>
      <c r="AM291" s="170"/>
      <c r="AN291" s="169"/>
      <c r="AO291" s="168">
        <f t="shared" si="84"/>
        <v>0</v>
      </c>
      <c r="AP291" s="167">
        <f t="shared" si="85"/>
        <v>0</v>
      </c>
      <c r="AQ291" s="166">
        <f t="shared" si="86"/>
        <v>0</v>
      </c>
      <c r="AR291" s="165"/>
    </row>
    <row r="292" spans="1:44" hidden="1" x14ac:dyDescent="0.25">
      <c r="A292" s="365"/>
      <c r="B292" s="256" t="s">
        <v>119</v>
      </c>
      <c r="C292" s="338"/>
      <c r="D292" s="338"/>
      <c r="E292" s="338"/>
      <c r="F292" s="338"/>
      <c r="G292" s="338"/>
      <c r="H292" s="338"/>
      <c r="I292" s="163"/>
      <c r="J292" s="18"/>
      <c r="K292" s="18"/>
      <c r="L292" s="18"/>
      <c r="M292" s="18"/>
      <c r="N292" s="18"/>
      <c r="O292" s="18"/>
      <c r="P292" s="18"/>
      <c r="Q292" s="18"/>
      <c r="R292" s="18"/>
      <c r="S292" s="18"/>
      <c r="T292" s="78"/>
      <c r="U292" s="179">
        <v>0</v>
      </c>
      <c r="V292" s="174">
        <v>0</v>
      </c>
      <c r="W292" s="173">
        <f t="shared" si="66"/>
        <v>0</v>
      </c>
      <c r="X292" s="168">
        <f t="shared" si="78"/>
        <v>0</v>
      </c>
      <c r="Y292" s="178">
        <v>0</v>
      </c>
      <c r="Z292" s="177">
        <f t="shared" si="67"/>
        <v>0</v>
      </c>
      <c r="AA292" s="176"/>
      <c r="AB292" s="176"/>
      <c r="AC292" s="168">
        <f t="shared" si="79"/>
        <v>0</v>
      </c>
      <c r="AD292" s="167">
        <f t="shared" si="80"/>
        <v>0</v>
      </c>
      <c r="AE292" s="168">
        <f t="shared" si="81"/>
        <v>0</v>
      </c>
      <c r="AF292" s="165"/>
      <c r="AG292" s="175">
        <v>0</v>
      </c>
      <c r="AH292" s="174">
        <v>0</v>
      </c>
      <c r="AI292" s="173">
        <f t="shared" si="68"/>
        <v>0</v>
      </c>
      <c r="AJ292" s="168">
        <f t="shared" si="82"/>
        <v>0</v>
      </c>
      <c r="AK292" s="172">
        <v>0</v>
      </c>
      <c r="AL292" s="171">
        <f t="shared" si="83"/>
        <v>0</v>
      </c>
      <c r="AM292" s="170"/>
      <c r="AN292" s="169"/>
      <c r="AO292" s="168">
        <f t="shared" si="84"/>
        <v>0</v>
      </c>
      <c r="AP292" s="167">
        <f t="shared" si="85"/>
        <v>0</v>
      </c>
      <c r="AQ292" s="166">
        <f t="shared" si="86"/>
        <v>0</v>
      </c>
      <c r="AR292" s="165"/>
    </row>
    <row r="293" spans="1:44" hidden="1" x14ac:dyDescent="0.25">
      <c r="A293" s="365"/>
      <c r="B293" s="256" t="s">
        <v>118</v>
      </c>
      <c r="C293" s="338"/>
      <c r="D293" s="338"/>
      <c r="E293" s="338"/>
      <c r="F293" s="338"/>
      <c r="G293" s="338"/>
      <c r="H293" s="338"/>
      <c r="I293" s="163"/>
      <c r="J293" s="18"/>
      <c r="K293" s="18"/>
      <c r="L293" s="18"/>
      <c r="M293" s="18"/>
      <c r="N293" s="18"/>
      <c r="O293" s="18"/>
      <c r="P293" s="18"/>
      <c r="Q293" s="18"/>
      <c r="R293" s="18"/>
      <c r="S293" s="18"/>
      <c r="T293" s="78"/>
      <c r="U293" s="179">
        <v>0</v>
      </c>
      <c r="V293" s="174">
        <v>0</v>
      </c>
      <c r="W293" s="173">
        <f t="shared" si="66"/>
        <v>0</v>
      </c>
      <c r="X293" s="168">
        <f t="shared" si="78"/>
        <v>0</v>
      </c>
      <c r="Y293" s="178">
        <v>0</v>
      </c>
      <c r="Z293" s="177">
        <f t="shared" si="67"/>
        <v>0</v>
      </c>
      <c r="AA293" s="176"/>
      <c r="AB293" s="176"/>
      <c r="AC293" s="168">
        <f t="shared" si="79"/>
        <v>0</v>
      </c>
      <c r="AD293" s="167">
        <f t="shared" si="80"/>
        <v>0</v>
      </c>
      <c r="AE293" s="168">
        <f t="shared" si="81"/>
        <v>0</v>
      </c>
      <c r="AF293" s="165"/>
      <c r="AG293" s="175">
        <v>0</v>
      </c>
      <c r="AH293" s="174">
        <v>0</v>
      </c>
      <c r="AI293" s="173">
        <f t="shared" si="68"/>
        <v>0</v>
      </c>
      <c r="AJ293" s="168">
        <f t="shared" si="82"/>
        <v>0</v>
      </c>
      <c r="AK293" s="172">
        <v>0</v>
      </c>
      <c r="AL293" s="171">
        <f t="shared" si="83"/>
        <v>0</v>
      </c>
      <c r="AM293" s="170"/>
      <c r="AN293" s="169"/>
      <c r="AO293" s="168">
        <f t="shared" si="84"/>
        <v>0</v>
      </c>
      <c r="AP293" s="167">
        <f t="shared" si="85"/>
        <v>0</v>
      </c>
      <c r="AQ293" s="166">
        <f t="shared" si="86"/>
        <v>0</v>
      </c>
      <c r="AR293" s="165"/>
    </row>
    <row r="294" spans="1:44" hidden="1" x14ac:dyDescent="0.25">
      <c r="A294" s="365"/>
      <c r="B294" s="256" t="s">
        <v>117</v>
      </c>
      <c r="C294" s="338"/>
      <c r="D294" s="338"/>
      <c r="E294" s="338"/>
      <c r="F294" s="338"/>
      <c r="G294" s="338"/>
      <c r="H294" s="338"/>
      <c r="I294" s="163"/>
      <c r="J294" s="18"/>
      <c r="K294" s="18"/>
      <c r="L294" s="18"/>
      <c r="M294" s="18"/>
      <c r="N294" s="18"/>
      <c r="O294" s="18"/>
      <c r="P294" s="18"/>
      <c r="Q294" s="18"/>
      <c r="R294" s="18"/>
      <c r="S294" s="18"/>
      <c r="T294" s="78"/>
      <c r="U294" s="179">
        <v>0</v>
      </c>
      <c r="V294" s="174">
        <v>0</v>
      </c>
      <c r="W294" s="173">
        <f t="shared" si="66"/>
        <v>0</v>
      </c>
      <c r="X294" s="168">
        <f t="shared" si="78"/>
        <v>0</v>
      </c>
      <c r="Y294" s="178">
        <v>0</v>
      </c>
      <c r="Z294" s="177">
        <f t="shared" si="67"/>
        <v>0</v>
      </c>
      <c r="AA294" s="176"/>
      <c r="AB294" s="176"/>
      <c r="AC294" s="168">
        <f t="shared" si="79"/>
        <v>0</v>
      </c>
      <c r="AD294" s="167">
        <f t="shared" si="80"/>
        <v>0</v>
      </c>
      <c r="AE294" s="168">
        <f t="shared" si="81"/>
        <v>0</v>
      </c>
      <c r="AF294" s="165"/>
      <c r="AG294" s="175">
        <v>0</v>
      </c>
      <c r="AH294" s="174">
        <v>0</v>
      </c>
      <c r="AI294" s="173">
        <f t="shared" si="68"/>
        <v>0</v>
      </c>
      <c r="AJ294" s="168">
        <f t="shared" si="82"/>
        <v>0</v>
      </c>
      <c r="AK294" s="172">
        <v>0</v>
      </c>
      <c r="AL294" s="171">
        <f t="shared" si="83"/>
        <v>0</v>
      </c>
      <c r="AM294" s="170"/>
      <c r="AN294" s="169"/>
      <c r="AO294" s="168">
        <f t="shared" si="84"/>
        <v>0</v>
      </c>
      <c r="AP294" s="167">
        <f t="shared" si="85"/>
        <v>0</v>
      </c>
      <c r="AQ294" s="166">
        <f t="shared" si="86"/>
        <v>0</v>
      </c>
      <c r="AR294" s="165"/>
    </row>
    <row r="295" spans="1:44" hidden="1" x14ac:dyDescent="0.25">
      <c r="A295" s="365"/>
      <c r="B295" s="256" t="s">
        <v>116</v>
      </c>
      <c r="C295" s="338"/>
      <c r="D295" s="338"/>
      <c r="E295" s="338"/>
      <c r="F295" s="338"/>
      <c r="G295" s="338"/>
      <c r="H295" s="338"/>
      <c r="I295" s="163"/>
      <c r="J295" s="18"/>
      <c r="K295" s="18"/>
      <c r="L295" s="18"/>
      <c r="M295" s="18"/>
      <c r="N295" s="18"/>
      <c r="O295" s="18"/>
      <c r="P295" s="18"/>
      <c r="Q295" s="18"/>
      <c r="R295" s="18"/>
      <c r="S295" s="18"/>
      <c r="T295" s="78"/>
      <c r="U295" s="179">
        <v>0</v>
      </c>
      <c r="V295" s="174">
        <v>0</v>
      </c>
      <c r="W295" s="173">
        <f t="shared" si="66"/>
        <v>0</v>
      </c>
      <c r="X295" s="168">
        <f t="shared" si="78"/>
        <v>0</v>
      </c>
      <c r="Y295" s="178">
        <v>0</v>
      </c>
      <c r="Z295" s="177">
        <f t="shared" si="67"/>
        <v>0</v>
      </c>
      <c r="AA295" s="176"/>
      <c r="AB295" s="176"/>
      <c r="AC295" s="168">
        <f t="shared" si="79"/>
        <v>0</v>
      </c>
      <c r="AD295" s="167">
        <f t="shared" si="80"/>
        <v>0</v>
      </c>
      <c r="AE295" s="168">
        <f t="shared" si="81"/>
        <v>0</v>
      </c>
      <c r="AF295" s="165"/>
      <c r="AG295" s="175">
        <v>0</v>
      </c>
      <c r="AH295" s="174">
        <v>0</v>
      </c>
      <c r="AI295" s="173">
        <f t="shared" si="68"/>
        <v>0</v>
      </c>
      <c r="AJ295" s="168">
        <f t="shared" si="82"/>
        <v>0</v>
      </c>
      <c r="AK295" s="172">
        <v>0</v>
      </c>
      <c r="AL295" s="171">
        <f t="shared" si="83"/>
        <v>0</v>
      </c>
      <c r="AM295" s="170"/>
      <c r="AN295" s="169"/>
      <c r="AO295" s="168">
        <f t="shared" si="84"/>
        <v>0</v>
      </c>
      <c r="AP295" s="167">
        <f t="shared" si="85"/>
        <v>0</v>
      </c>
      <c r="AQ295" s="166">
        <f t="shared" si="86"/>
        <v>0</v>
      </c>
      <c r="AR295" s="165"/>
    </row>
    <row r="296" spans="1:44" hidden="1" x14ac:dyDescent="0.25">
      <c r="A296" s="365"/>
      <c r="B296" s="256" t="s">
        <v>115</v>
      </c>
      <c r="C296" s="338"/>
      <c r="D296" s="338"/>
      <c r="E296" s="338"/>
      <c r="F296" s="338"/>
      <c r="G296" s="338"/>
      <c r="H296" s="338"/>
      <c r="I296" s="163"/>
      <c r="J296" s="18"/>
      <c r="K296" s="18"/>
      <c r="L296" s="18"/>
      <c r="M296" s="18"/>
      <c r="N296" s="18"/>
      <c r="O296" s="18"/>
      <c r="P296" s="18"/>
      <c r="Q296" s="18"/>
      <c r="R296" s="18"/>
      <c r="S296" s="18"/>
      <c r="T296" s="78"/>
      <c r="U296" s="179">
        <v>0</v>
      </c>
      <c r="V296" s="174">
        <v>0</v>
      </c>
      <c r="W296" s="173">
        <f t="shared" si="66"/>
        <v>0</v>
      </c>
      <c r="X296" s="168">
        <f t="shared" si="78"/>
        <v>0</v>
      </c>
      <c r="Y296" s="178">
        <v>0</v>
      </c>
      <c r="Z296" s="177">
        <f t="shared" si="67"/>
        <v>0</v>
      </c>
      <c r="AA296" s="176"/>
      <c r="AB296" s="176"/>
      <c r="AC296" s="168">
        <f t="shared" si="79"/>
        <v>0</v>
      </c>
      <c r="AD296" s="167">
        <f t="shared" si="80"/>
        <v>0</v>
      </c>
      <c r="AE296" s="168">
        <f t="shared" si="81"/>
        <v>0</v>
      </c>
      <c r="AF296" s="165"/>
      <c r="AG296" s="175">
        <v>0</v>
      </c>
      <c r="AH296" s="174">
        <v>0</v>
      </c>
      <c r="AI296" s="173">
        <f t="shared" si="68"/>
        <v>0</v>
      </c>
      <c r="AJ296" s="168">
        <f t="shared" si="82"/>
        <v>0</v>
      </c>
      <c r="AK296" s="172">
        <v>0</v>
      </c>
      <c r="AL296" s="171">
        <f t="shared" si="83"/>
        <v>0</v>
      </c>
      <c r="AM296" s="170"/>
      <c r="AN296" s="169"/>
      <c r="AO296" s="168">
        <f t="shared" si="84"/>
        <v>0</v>
      </c>
      <c r="AP296" s="167">
        <f t="shared" si="85"/>
        <v>0</v>
      </c>
      <c r="AQ296" s="166">
        <f t="shared" si="86"/>
        <v>0</v>
      </c>
      <c r="AR296" s="165"/>
    </row>
    <row r="297" spans="1:44" hidden="1" x14ac:dyDescent="0.25">
      <c r="A297" s="365"/>
      <c r="B297" s="256" t="s">
        <v>114</v>
      </c>
      <c r="C297" s="338"/>
      <c r="D297" s="338"/>
      <c r="E297" s="338"/>
      <c r="F297" s="338"/>
      <c r="G297" s="338"/>
      <c r="H297" s="338"/>
      <c r="I297" s="163"/>
      <c r="J297" s="18"/>
      <c r="K297" s="18"/>
      <c r="L297" s="18"/>
      <c r="M297" s="18"/>
      <c r="N297" s="18"/>
      <c r="O297" s="18"/>
      <c r="P297" s="18"/>
      <c r="Q297" s="18"/>
      <c r="R297" s="18"/>
      <c r="S297" s="18"/>
      <c r="T297" s="78"/>
      <c r="U297" s="179">
        <v>0</v>
      </c>
      <c r="V297" s="174">
        <v>0</v>
      </c>
      <c r="W297" s="173">
        <f t="shared" si="66"/>
        <v>0</v>
      </c>
      <c r="X297" s="168">
        <f t="shared" si="78"/>
        <v>0</v>
      </c>
      <c r="Y297" s="178">
        <v>0</v>
      </c>
      <c r="Z297" s="177">
        <f t="shared" si="67"/>
        <v>0</v>
      </c>
      <c r="AA297" s="176"/>
      <c r="AB297" s="176"/>
      <c r="AC297" s="168">
        <f t="shared" si="79"/>
        <v>0</v>
      </c>
      <c r="AD297" s="167">
        <f t="shared" si="80"/>
        <v>0</v>
      </c>
      <c r="AE297" s="168">
        <f t="shared" si="81"/>
        <v>0</v>
      </c>
      <c r="AF297" s="165"/>
      <c r="AG297" s="175">
        <v>0</v>
      </c>
      <c r="AH297" s="174">
        <v>0</v>
      </c>
      <c r="AI297" s="173">
        <f t="shared" si="68"/>
        <v>0</v>
      </c>
      <c r="AJ297" s="168">
        <f t="shared" si="82"/>
        <v>0</v>
      </c>
      <c r="AK297" s="172">
        <v>0</v>
      </c>
      <c r="AL297" s="171">
        <f t="shared" si="83"/>
        <v>0</v>
      </c>
      <c r="AM297" s="170"/>
      <c r="AN297" s="169"/>
      <c r="AO297" s="168">
        <f t="shared" si="84"/>
        <v>0</v>
      </c>
      <c r="AP297" s="167">
        <f t="shared" si="85"/>
        <v>0</v>
      </c>
      <c r="AQ297" s="166">
        <f t="shared" si="86"/>
        <v>0</v>
      </c>
      <c r="AR297" s="165"/>
    </row>
    <row r="298" spans="1:44" hidden="1" x14ac:dyDescent="0.25">
      <c r="A298" s="365"/>
      <c r="B298" s="256" t="s">
        <v>113</v>
      </c>
      <c r="C298" s="338"/>
      <c r="D298" s="338"/>
      <c r="E298" s="338"/>
      <c r="F298" s="338"/>
      <c r="G298" s="338"/>
      <c r="H298" s="338"/>
      <c r="I298" s="163"/>
      <c r="J298" s="18"/>
      <c r="K298" s="18"/>
      <c r="L298" s="18"/>
      <c r="M298" s="18"/>
      <c r="N298" s="18"/>
      <c r="O298" s="18"/>
      <c r="P298" s="18"/>
      <c r="Q298" s="18"/>
      <c r="R298" s="18"/>
      <c r="S298" s="18"/>
      <c r="T298" s="78"/>
      <c r="U298" s="179">
        <v>0</v>
      </c>
      <c r="V298" s="174">
        <v>0</v>
      </c>
      <c r="W298" s="173">
        <f t="shared" si="66"/>
        <v>0</v>
      </c>
      <c r="X298" s="168">
        <f t="shared" si="78"/>
        <v>0</v>
      </c>
      <c r="Y298" s="178">
        <v>0</v>
      </c>
      <c r="Z298" s="177">
        <f t="shared" si="67"/>
        <v>0</v>
      </c>
      <c r="AA298" s="176"/>
      <c r="AB298" s="176"/>
      <c r="AC298" s="168">
        <f t="shared" si="79"/>
        <v>0</v>
      </c>
      <c r="AD298" s="167">
        <f t="shared" si="80"/>
        <v>0</v>
      </c>
      <c r="AE298" s="168">
        <f t="shared" si="81"/>
        <v>0</v>
      </c>
      <c r="AF298" s="165"/>
      <c r="AG298" s="175">
        <v>0</v>
      </c>
      <c r="AH298" s="174">
        <v>0</v>
      </c>
      <c r="AI298" s="173">
        <f t="shared" si="68"/>
        <v>0</v>
      </c>
      <c r="AJ298" s="168">
        <f t="shared" si="82"/>
        <v>0</v>
      </c>
      <c r="AK298" s="172">
        <v>0</v>
      </c>
      <c r="AL298" s="171">
        <f t="shared" si="83"/>
        <v>0</v>
      </c>
      <c r="AM298" s="170"/>
      <c r="AN298" s="169"/>
      <c r="AO298" s="168">
        <f t="shared" si="84"/>
        <v>0</v>
      </c>
      <c r="AP298" s="167">
        <f t="shared" si="85"/>
        <v>0</v>
      </c>
      <c r="AQ298" s="166">
        <f t="shared" si="86"/>
        <v>0</v>
      </c>
      <c r="AR298" s="165"/>
    </row>
    <row r="299" spans="1:44" hidden="1" x14ac:dyDescent="0.25">
      <c r="A299" s="365"/>
      <c r="B299" s="256" t="s">
        <v>112</v>
      </c>
      <c r="C299" s="338"/>
      <c r="D299" s="338"/>
      <c r="E299" s="338"/>
      <c r="F299" s="338"/>
      <c r="G299" s="338"/>
      <c r="H299" s="338"/>
      <c r="I299" s="163"/>
      <c r="J299" s="18"/>
      <c r="K299" s="18"/>
      <c r="L299" s="18"/>
      <c r="M299" s="18"/>
      <c r="N299" s="18"/>
      <c r="O299" s="18"/>
      <c r="P299" s="18"/>
      <c r="Q299" s="18"/>
      <c r="R299" s="18"/>
      <c r="S299" s="18"/>
      <c r="T299" s="78"/>
      <c r="U299" s="179">
        <v>0</v>
      </c>
      <c r="V299" s="174">
        <v>0</v>
      </c>
      <c r="W299" s="173">
        <f t="shared" si="66"/>
        <v>0</v>
      </c>
      <c r="X299" s="168">
        <f t="shared" si="78"/>
        <v>0</v>
      </c>
      <c r="Y299" s="178">
        <v>0</v>
      </c>
      <c r="Z299" s="177">
        <f t="shared" si="67"/>
        <v>0</v>
      </c>
      <c r="AA299" s="176"/>
      <c r="AB299" s="176"/>
      <c r="AC299" s="168">
        <f t="shared" si="79"/>
        <v>0</v>
      </c>
      <c r="AD299" s="167">
        <f t="shared" si="80"/>
        <v>0</v>
      </c>
      <c r="AE299" s="168">
        <f t="shared" si="81"/>
        <v>0</v>
      </c>
      <c r="AF299" s="165"/>
      <c r="AG299" s="175">
        <v>0</v>
      </c>
      <c r="AH299" s="174">
        <v>0</v>
      </c>
      <c r="AI299" s="173">
        <f t="shared" si="68"/>
        <v>0</v>
      </c>
      <c r="AJ299" s="168">
        <f t="shared" si="82"/>
        <v>0</v>
      </c>
      <c r="AK299" s="172">
        <v>0</v>
      </c>
      <c r="AL299" s="171">
        <f t="shared" si="83"/>
        <v>0</v>
      </c>
      <c r="AM299" s="170"/>
      <c r="AN299" s="169"/>
      <c r="AO299" s="168">
        <f t="shared" si="84"/>
        <v>0</v>
      </c>
      <c r="AP299" s="167">
        <f t="shared" si="85"/>
        <v>0</v>
      </c>
      <c r="AQ299" s="166">
        <f t="shared" si="86"/>
        <v>0</v>
      </c>
      <c r="AR299" s="165"/>
    </row>
    <row r="300" spans="1:44" hidden="1" x14ac:dyDescent="0.25">
      <c r="A300" s="365"/>
      <c r="B300" s="256" t="s">
        <v>111</v>
      </c>
      <c r="C300" s="338"/>
      <c r="D300" s="338"/>
      <c r="E300" s="338"/>
      <c r="F300" s="338"/>
      <c r="G300" s="338"/>
      <c r="H300" s="338"/>
      <c r="I300" s="163"/>
      <c r="J300" s="18"/>
      <c r="K300" s="18"/>
      <c r="L300" s="18"/>
      <c r="M300" s="18"/>
      <c r="N300" s="18"/>
      <c r="O300" s="18"/>
      <c r="P300" s="18"/>
      <c r="Q300" s="18"/>
      <c r="R300" s="18"/>
      <c r="S300" s="18"/>
      <c r="T300" s="78"/>
      <c r="U300" s="179">
        <v>0</v>
      </c>
      <c r="V300" s="174">
        <v>0</v>
      </c>
      <c r="W300" s="173">
        <f t="shared" si="66"/>
        <v>0</v>
      </c>
      <c r="X300" s="168">
        <f t="shared" si="78"/>
        <v>0</v>
      </c>
      <c r="Y300" s="178">
        <v>0</v>
      </c>
      <c r="Z300" s="177">
        <f t="shared" si="67"/>
        <v>0</v>
      </c>
      <c r="AA300" s="176"/>
      <c r="AB300" s="176"/>
      <c r="AC300" s="168">
        <f t="shared" si="79"/>
        <v>0</v>
      </c>
      <c r="AD300" s="167">
        <f t="shared" si="80"/>
        <v>0</v>
      </c>
      <c r="AE300" s="168">
        <f t="shared" si="81"/>
        <v>0</v>
      </c>
      <c r="AF300" s="165"/>
      <c r="AG300" s="175">
        <v>0</v>
      </c>
      <c r="AH300" s="174">
        <v>0</v>
      </c>
      <c r="AI300" s="173">
        <f t="shared" si="68"/>
        <v>0</v>
      </c>
      <c r="AJ300" s="168">
        <f t="shared" si="82"/>
        <v>0</v>
      </c>
      <c r="AK300" s="172">
        <v>0</v>
      </c>
      <c r="AL300" s="171">
        <f t="shared" si="83"/>
        <v>0</v>
      </c>
      <c r="AM300" s="170"/>
      <c r="AN300" s="169"/>
      <c r="AO300" s="168">
        <f t="shared" si="84"/>
        <v>0</v>
      </c>
      <c r="AP300" s="167">
        <f t="shared" si="85"/>
        <v>0</v>
      </c>
      <c r="AQ300" s="166">
        <f t="shared" si="86"/>
        <v>0</v>
      </c>
      <c r="AR300" s="165"/>
    </row>
    <row r="301" spans="1:44" hidden="1" x14ac:dyDescent="0.25">
      <c r="A301" s="365"/>
      <c r="B301" s="256" t="s">
        <v>110</v>
      </c>
      <c r="C301" s="338"/>
      <c r="D301" s="338"/>
      <c r="E301" s="338"/>
      <c r="F301" s="338"/>
      <c r="G301" s="338"/>
      <c r="H301" s="338"/>
      <c r="I301" s="163"/>
      <c r="J301" s="18"/>
      <c r="K301" s="18"/>
      <c r="L301" s="18"/>
      <c r="M301" s="18"/>
      <c r="N301" s="18"/>
      <c r="O301" s="18"/>
      <c r="P301" s="18"/>
      <c r="Q301" s="18"/>
      <c r="R301" s="18"/>
      <c r="S301" s="18"/>
      <c r="T301" s="78"/>
      <c r="U301" s="179">
        <v>0</v>
      </c>
      <c r="V301" s="174">
        <v>0</v>
      </c>
      <c r="W301" s="173">
        <f t="shared" ref="W301:W310" si="87">V301/2080</f>
        <v>0</v>
      </c>
      <c r="X301" s="168">
        <f t="shared" si="78"/>
        <v>0</v>
      </c>
      <c r="Y301" s="178">
        <v>0</v>
      </c>
      <c r="Z301" s="177">
        <f t="shared" ref="Z301:Z310" si="88">SUM(X301:Y301)</f>
        <v>0</v>
      </c>
      <c r="AA301" s="176"/>
      <c r="AB301" s="176"/>
      <c r="AC301" s="168">
        <f t="shared" si="79"/>
        <v>0</v>
      </c>
      <c r="AD301" s="167">
        <f t="shared" si="80"/>
        <v>0</v>
      </c>
      <c r="AE301" s="168">
        <f t="shared" si="81"/>
        <v>0</v>
      </c>
      <c r="AF301" s="165"/>
      <c r="AG301" s="175">
        <v>0</v>
      </c>
      <c r="AH301" s="174">
        <v>0</v>
      </c>
      <c r="AI301" s="173">
        <f t="shared" ref="AI301:AI310" si="89">AH301/2080</f>
        <v>0</v>
      </c>
      <c r="AJ301" s="168">
        <f t="shared" si="82"/>
        <v>0</v>
      </c>
      <c r="AK301" s="172">
        <v>0</v>
      </c>
      <c r="AL301" s="171">
        <f t="shared" si="83"/>
        <v>0</v>
      </c>
      <c r="AM301" s="170"/>
      <c r="AN301" s="169"/>
      <c r="AO301" s="168">
        <f t="shared" si="84"/>
        <v>0</v>
      </c>
      <c r="AP301" s="167">
        <f t="shared" si="85"/>
        <v>0</v>
      </c>
      <c r="AQ301" s="166">
        <f t="shared" si="86"/>
        <v>0</v>
      </c>
      <c r="AR301" s="165"/>
    </row>
    <row r="302" spans="1:44" hidden="1" x14ac:dyDescent="0.25">
      <c r="A302" s="365"/>
      <c r="B302" s="256" t="s">
        <v>109</v>
      </c>
      <c r="C302" s="338"/>
      <c r="D302" s="338"/>
      <c r="E302" s="338"/>
      <c r="F302" s="338"/>
      <c r="G302" s="338"/>
      <c r="H302" s="338"/>
      <c r="I302" s="163"/>
      <c r="J302" s="18"/>
      <c r="K302" s="18"/>
      <c r="L302" s="18"/>
      <c r="M302" s="18"/>
      <c r="N302" s="18"/>
      <c r="O302" s="18"/>
      <c r="P302" s="18"/>
      <c r="Q302" s="18"/>
      <c r="R302" s="18"/>
      <c r="S302" s="18"/>
      <c r="T302" s="78"/>
      <c r="U302" s="179">
        <v>0</v>
      </c>
      <c r="V302" s="174">
        <v>0</v>
      </c>
      <c r="W302" s="173">
        <f t="shared" si="87"/>
        <v>0</v>
      </c>
      <c r="X302" s="168">
        <f t="shared" si="78"/>
        <v>0</v>
      </c>
      <c r="Y302" s="178">
        <v>0</v>
      </c>
      <c r="Z302" s="177">
        <f t="shared" si="88"/>
        <v>0</v>
      </c>
      <c r="AA302" s="176"/>
      <c r="AB302" s="176"/>
      <c r="AC302" s="168">
        <f t="shared" si="79"/>
        <v>0</v>
      </c>
      <c r="AD302" s="167">
        <f t="shared" si="80"/>
        <v>0</v>
      </c>
      <c r="AE302" s="168">
        <f t="shared" si="81"/>
        <v>0</v>
      </c>
      <c r="AF302" s="165"/>
      <c r="AG302" s="175">
        <v>0</v>
      </c>
      <c r="AH302" s="174">
        <v>0</v>
      </c>
      <c r="AI302" s="173">
        <f t="shared" si="89"/>
        <v>0</v>
      </c>
      <c r="AJ302" s="168">
        <f t="shared" si="82"/>
        <v>0</v>
      </c>
      <c r="AK302" s="172">
        <v>0</v>
      </c>
      <c r="AL302" s="171">
        <f t="shared" si="83"/>
        <v>0</v>
      </c>
      <c r="AM302" s="170"/>
      <c r="AN302" s="169"/>
      <c r="AO302" s="168">
        <f t="shared" si="84"/>
        <v>0</v>
      </c>
      <c r="AP302" s="167">
        <f t="shared" si="85"/>
        <v>0</v>
      </c>
      <c r="AQ302" s="166">
        <f t="shared" si="86"/>
        <v>0</v>
      </c>
      <c r="AR302" s="165"/>
    </row>
    <row r="303" spans="1:44" hidden="1" x14ac:dyDescent="0.25">
      <c r="A303" s="365"/>
      <c r="B303" s="256" t="s">
        <v>108</v>
      </c>
      <c r="C303" s="338"/>
      <c r="D303" s="338"/>
      <c r="E303" s="338"/>
      <c r="F303" s="338"/>
      <c r="G303" s="338"/>
      <c r="H303" s="338"/>
      <c r="I303" s="163"/>
      <c r="J303" s="18"/>
      <c r="K303" s="18"/>
      <c r="L303" s="18"/>
      <c r="M303" s="18"/>
      <c r="N303" s="18"/>
      <c r="O303" s="18"/>
      <c r="P303" s="18"/>
      <c r="Q303" s="18"/>
      <c r="R303" s="18"/>
      <c r="S303" s="18"/>
      <c r="T303" s="78"/>
      <c r="U303" s="179">
        <v>0</v>
      </c>
      <c r="V303" s="174">
        <v>0</v>
      </c>
      <c r="W303" s="173">
        <f t="shared" si="87"/>
        <v>0</v>
      </c>
      <c r="X303" s="168">
        <f t="shared" si="78"/>
        <v>0</v>
      </c>
      <c r="Y303" s="178">
        <v>0</v>
      </c>
      <c r="Z303" s="177">
        <f t="shared" si="88"/>
        <v>0</v>
      </c>
      <c r="AA303" s="176"/>
      <c r="AB303" s="176"/>
      <c r="AC303" s="168">
        <f t="shared" si="79"/>
        <v>0</v>
      </c>
      <c r="AD303" s="167">
        <f t="shared" si="80"/>
        <v>0</v>
      </c>
      <c r="AE303" s="168">
        <f t="shared" si="81"/>
        <v>0</v>
      </c>
      <c r="AF303" s="165"/>
      <c r="AG303" s="175">
        <v>0</v>
      </c>
      <c r="AH303" s="174">
        <v>0</v>
      </c>
      <c r="AI303" s="173">
        <f t="shared" si="89"/>
        <v>0</v>
      </c>
      <c r="AJ303" s="168">
        <f t="shared" si="82"/>
        <v>0</v>
      </c>
      <c r="AK303" s="172">
        <v>0</v>
      </c>
      <c r="AL303" s="171">
        <f t="shared" si="83"/>
        <v>0</v>
      </c>
      <c r="AM303" s="170"/>
      <c r="AN303" s="169"/>
      <c r="AO303" s="168">
        <f t="shared" si="84"/>
        <v>0</v>
      </c>
      <c r="AP303" s="167">
        <f t="shared" si="85"/>
        <v>0</v>
      </c>
      <c r="AQ303" s="166">
        <f t="shared" si="86"/>
        <v>0</v>
      </c>
      <c r="AR303" s="165"/>
    </row>
    <row r="304" spans="1:44" hidden="1" x14ac:dyDescent="0.25">
      <c r="A304" s="365"/>
      <c r="B304" s="256" t="s">
        <v>107</v>
      </c>
      <c r="C304" s="338"/>
      <c r="D304" s="338"/>
      <c r="E304" s="338"/>
      <c r="F304" s="338"/>
      <c r="G304" s="338"/>
      <c r="H304" s="338"/>
      <c r="I304" s="163"/>
      <c r="J304" s="18"/>
      <c r="K304" s="18"/>
      <c r="L304" s="18"/>
      <c r="M304" s="18"/>
      <c r="N304" s="18"/>
      <c r="O304" s="18"/>
      <c r="P304" s="18"/>
      <c r="Q304" s="18"/>
      <c r="R304" s="18"/>
      <c r="S304" s="18"/>
      <c r="T304" s="78"/>
      <c r="U304" s="179">
        <v>0</v>
      </c>
      <c r="V304" s="174">
        <v>0</v>
      </c>
      <c r="W304" s="173">
        <f t="shared" si="87"/>
        <v>0</v>
      </c>
      <c r="X304" s="168">
        <f t="shared" si="78"/>
        <v>0</v>
      </c>
      <c r="Y304" s="178">
        <v>0</v>
      </c>
      <c r="Z304" s="177">
        <f t="shared" si="88"/>
        <v>0</v>
      </c>
      <c r="AA304" s="176"/>
      <c r="AB304" s="176"/>
      <c r="AC304" s="168">
        <f t="shared" si="79"/>
        <v>0</v>
      </c>
      <c r="AD304" s="167">
        <f t="shared" si="80"/>
        <v>0</v>
      </c>
      <c r="AE304" s="168">
        <f t="shared" si="81"/>
        <v>0</v>
      </c>
      <c r="AF304" s="165"/>
      <c r="AG304" s="175">
        <v>0</v>
      </c>
      <c r="AH304" s="174">
        <v>0</v>
      </c>
      <c r="AI304" s="173">
        <f t="shared" si="89"/>
        <v>0</v>
      </c>
      <c r="AJ304" s="168">
        <f t="shared" si="82"/>
        <v>0</v>
      </c>
      <c r="AK304" s="172">
        <v>0</v>
      </c>
      <c r="AL304" s="171">
        <f t="shared" si="83"/>
        <v>0</v>
      </c>
      <c r="AM304" s="170"/>
      <c r="AN304" s="169"/>
      <c r="AO304" s="168">
        <f t="shared" si="84"/>
        <v>0</v>
      </c>
      <c r="AP304" s="167">
        <f t="shared" si="85"/>
        <v>0</v>
      </c>
      <c r="AQ304" s="166">
        <f t="shared" si="86"/>
        <v>0</v>
      </c>
      <c r="AR304" s="165"/>
    </row>
    <row r="305" spans="1:44" hidden="1" x14ac:dyDescent="0.25">
      <c r="A305" s="365"/>
      <c r="B305" s="256" t="s">
        <v>106</v>
      </c>
      <c r="C305" s="338"/>
      <c r="D305" s="338"/>
      <c r="E305" s="338"/>
      <c r="F305" s="338"/>
      <c r="G305" s="338"/>
      <c r="H305" s="338"/>
      <c r="I305" s="163"/>
      <c r="J305" s="18"/>
      <c r="K305" s="18"/>
      <c r="L305" s="18"/>
      <c r="M305" s="18"/>
      <c r="N305" s="18"/>
      <c r="O305" s="18"/>
      <c r="P305" s="18"/>
      <c r="Q305" s="18"/>
      <c r="R305" s="18"/>
      <c r="S305" s="18"/>
      <c r="T305" s="78"/>
      <c r="U305" s="179">
        <v>0</v>
      </c>
      <c r="V305" s="174">
        <v>0</v>
      </c>
      <c r="W305" s="173">
        <f t="shared" si="87"/>
        <v>0</v>
      </c>
      <c r="X305" s="168">
        <f t="shared" si="78"/>
        <v>0</v>
      </c>
      <c r="Y305" s="178">
        <v>0</v>
      </c>
      <c r="Z305" s="177">
        <f t="shared" si="88"/>
        <v>0</v>
      </c>
      <c r="AA305" s="176"/>
      <c r="AB305" s="176"/>
      <c r="AC305" s="168">
        <f t="shared" si="79"/>
        <v>0</v>
      </c>
      <c r="AD305" s="167">
        <f t="shared" si="80"/>
        <v>0</v>
      </c>
      <c r="AE305" s="168">
        <f t="shared" si="81"/>
        <v>0</v>
      </c>
      <c r="AF305" s="165"/>
      <c r="AG305" s="175">
        <v>0</v>
      </c>
      <c r="AH305" s="174">
        <v>0</v>
      </c>
      <c r="AI305" s="173">
        <f t="shared" si="89"/>
        <v>0</v>
      </c>
      <c r="AJ305" s="168">
        <f t="shared" si="82"/>
        <v>0</v>
      </c>
      <c r="AK305" s="172">
        <v>0</v>
      </c>
      <c r="AL305" s="171">
        <f t="shared" si="83"/>
        <v>0</v>
      </c>
      <c r="AM305" s="170"/>
      <c r="AN305" s="169"/>
      <c r="AO305" s="168">
        <f t="shared" si="84"/>
        <v>0</v>
      </c>
      <c r="AP305" s="167">
        <f t="shared" si="85"/>
        <v>0</v>
      </c>
      <c r="AQ305" s="166">
        <f t="shared" si="86"/>
        <v>0</v>
      </c>
      <c r="AR305" s="165"/>
    </row>
    <row r="306" spans="1:44" hidden="1" x14ac:dyDescent="0.25">
      <c r="A306" s="365"/>
      <c r="B306" s="256" t="s">
        <v>105</v>
      </c>
      <c r="C306" s="338"/>
      <c r="D306" s="338"/>
      <c r="E306" s="338"/>
      <c r="F306" s="338"/>
      <c r="G306" s="338"/>
      <c r="H306" s="338"/>
      <c r="I306" s="163"/>
      <c r="J306" s="18"/>
      <c r="K306" s="18"/>
      <c r="L306" s="18"/>
      <c r="M306" s="18"/>
      <c r="N306" s="18"/>
      <c r="O306" s="18"/>
      <c r="P306" s="18"/>
      <c r="Q306" s="18"/>
      <c r="R306" s="18"/>
      <c r="S306" s="18"/>
      <c r="T306" s="78"/>
      <c r="U306" s="179">
        <v>0</v>
      </c>
      <c r="V306" s="174">
        <v>0</v>
      </c>
      <c r="W306" s="173">
        <f t="shared" si="87"/>
        <v>0</v>
      </c>
      <c r="X306" s="168">
        <f t="shared" si="78"/>
        <v>0</v>
      </c>
      <c r="Y306" s="178">
        <v>0</v>
      </c>
      <c r="Z306" s="177">
        <f t="shared" si="88"/>
        <v>0</v>
      </c>
      <c r="AA306" s="176"/>
      <c r="AB306" s="176"/>
      <c r="AC306" s="168">
        <f t="shared" si="79"/>
        <v>0</v>
      </c>
      <c r="AD306" s="167">
        <f t="shared" si="80"/>
        <v>0</v>
      </c>
      <c r="AE306" s="168">
        <f t="shared" ref="AE306:AE309" si="90">SUM(Z306,AC306,AD306)</f>
        <v>0</v>
      </c>
      <c r="AF306" s="165"/>
      <c r="AG306" s="175">
        <v>0</v>
      </c>
      <c r="AH306" s="174">
        <v>0</v>
      </c>
      <c r="AI306" s="173">
        <f t="shared" si="89"/>
        <v>0</v>
      </c>
      <c r="AJ306" s="168">
        <f t="shared" si="82"/>
        <v>0</v>
      </c>
      <c r="AK306" s="172">
        <v>0</v>
      </c>
      <c r="AL306" s="171">
        <f t="shared" ref="AL306:AL308" si="91">SUM(AJ306:AK306)</f>
        <v>0</v>
      </c>
      <c r="AM306" s="170"/>
      <c r="AN306" s="169"/>
      <c r="AO306" s="168">
        <f t="shared" si="84"/>
        <v>0</v>
      </c>
      <c r="AP306" s="167">
        <f t="shared" si="85"/>
        <v>0</v>
      </c>
      <c r="AQ306" s="166">
        <f t="shared" ref="AQ306:AQ309" si="92">SUM(AL306,AO306:AP306)</f>
        <v>0</v>
      </c>
      <c r="AR306" s="165"/>
    </row>
    <row r="307" spans="1:44" hidden="1" x14ac:dyDescent="0.25">
      <c r="A307" s="365"/>
      <c r="B307" s="256" t="s">
        <v>104</v>
      </c>
      <c r="C307" s="338"/>
      <c r="D307" s="338"/>
      <c r="E307" s="338"/>
      <c r="F307" s="338"/>
      <c r="G307" s="338"/>
      <c r="H307" s="338"/>
      <c r="I307" s="163"/>
      <c r="J307" s="18"/>
      <c r="K307" s="18"/>
      <c r="L307" s="18"/>
      <c r="M307" s="18"/>
      <c r="N307" s="18"/>
      <c r="O307" s="18"/>
      <c r="P307" s="18"/>
      <c r="Q307" s="18"/>
      <c r="R307" s="18"/>
      <c r="S307" s="18"/>
      <c r="T307" s="78"/>
      <c r="U307" s="179">
        <v>0</v>
      </c>
      <c r="V307" s="174">
        <v>0</v>
      </c>
      <c r="W307" s="173">
        <f t="shared" si="87"/>
        <v>0</v>
      </c>
      <c r="X307" s="168">
        <f t="shared" si="78"/>
        <v>0</v>
      </c>
      <c r="Y307" s="178">
        <v>0</v>
      </c>
      <c r="Z307" s="177">
        <f t="shared" si="88"/>
        <v>0</v>
      </c>
      <c r="AA307" s="176"/>
      <c r="AB307" s="176"/>
      <c r="AC307" s="168">
        <f t="shared" si="79"/>
        <v>0</v>
      </c>
      <c r="AD307" s="167">
        <f t="shared" si="80"/>
        <v>0</v>
      </c>
      <c r="AE307" s="168">
        <f t="shared" si="90"/>
        <v>0</v>
      </c>
      <c r="AF307" s="165"/>
      <c r="AG307" s="175">
        <v>0</v>
      </c>
      <c r="AH307" s="174">
        <v>0</v>
      </c>
      <c r="AI307" s="173">
        <f t="shared" si="89"/>
        <v>0</v>
      </c>
      <c r="AJ307" s="168">
        <f t="shared" si="82"/>
        <v>0</v>
      </c>
      <c r="AK307" s="172">
        <v>0</v>
      </c>
      <c r="AL307" s="171">
        <f t="shared" si="91"/>
        <v>0</v>
      </c>
      <c r="AM307" s="170"/>
      <c r="AN307" s="169"/>
      <c r="AO307" s="168">
        <f t="shared" si="84"/>
        <v>0</v>
      </c>
      <c r="AP307" s="167">
        <f t="shared" si="85"/>
        <v>0</v>
      </c>
      <c r="AQ307" s="166">
        <f t="shared" si="92"/>
        <v>0</v>
      </c>
      <c r="AR307" s="165"/>
    </row>
    <row r="308" spans="1:44" hidden="1" x14ac:dyDescent="0.25">
      <c r="A308" s="365"/>
      <c r="B308" s="256" t="s">
        <v>103</v>
      </c>
      <c r="C308" s="338"/>
      <c r="D308" s="338"/>
      <c r="E308" s="338"/>
      <c r="F308" s="338"/>
      <c r="G308" s="338"/>
      <c r="H308" s="338"/>
      <c r="I308" s="163"/>
      <c r="J308" s="18"/>
      <c r="K308" s="18"/>
      <c r="L308" s="18"/>
      <c r="M308" s="18"/>
      <c r="N308" s="18"/>
      <c r="O308" s="18"/>
      <c r="P308" s="18"/>
      <c r="Q308" s="18"/>
      <c r="R308" s="18"/>
      <c r="S308" s="18"/>
      <c r="T308" s="78"/>
      <c r="U308" s="179">
        <v>0</v>
      </c>
      <c r="V308" s="174">
        <v>0</v>
      </c>
      <c r="W308" s="173">
        <f t="shared" si="87"/>
        <v>0</v>
      </c>
      <c r="X308" s="168">
        <f t="shared" si="78"/>
        <v>0</v>
      </c>
      <c r="Y308" s="178">
        <v>0</v>
      </c>
      <c r="Z308" s="177">
        <f t="shared" si="88"/>
        <v>0</v>
      </c>
      <c r="AA308" s="176"/>
      <c r="AB308" s="176"/>
      <c r="AC308" s="168">
        <f t="shared" si="79"/>
        <v>0</v>
      </c>
      <c r="AD308" s="167">
        <f t="shared" si="80"/>
        <v>0</v>
      </c>
      <c r="AE308" s="168">
        <f t="shared" si="90"/>
        <v>0</v>
      </c>
      <c r="AF308" s="165"/>
      <c r="AG308" s="175">
        <v>0</v>
      </c>
      <c r="AH308" s="174">
        <v>0</v>
      </c>
      <c r="AI308" s="173">
        <f t="shared" si="89"/>
        <v>0</v>
      </c>
      <c r="AJ308" s="168">
        <f t="shared" si="82"/>
        <v>0</v>
      </c>
      <c r="AK308" s="172">
        <v>0</v>
      </c>
      <c r="AL308" s="171">
        <f t="shared" si="91"/>
        <v>0</v>
      </c>
      <c r="AM308" s="170"/>
      <c r="AN308" s="169"/>
      <c r="AO308" s="168">
        <f t="shared" si="84"/>
        <v>0</v>
      </c>
      <c r="AP308" s="167">
        <f t="shared" si="85"/>
        <v>0</v>
      </c>
      <c r="AQ308" s="166">
        <f t="shared" si="92"/>
        <v>0</v>
      </c>
      <c r="AR308" s="165"/>
    </row>
    <row r="309" spans="1:44" hidden="1" x14ac:dyDescent="0.25">
      <c r="A309" s="365"/>
      <c r="B309" s="256" t="s">
        <v>102</v>
      </c>
      <c r="C309" s="338"/>
      <c r="D309" s="338"/>
      <c r="E309" s="338"/>
      <c r="F309" s="338"/>
      <c r="G309" s="338"/>
      <c r="H309" s="338"/>
      <c r="I309" s="163"/>
      <c r="J309" s="18"/>
      <c r="K309" s="18"/>
      <c r="L309" s="18"/>
      <c r="M309" s="18"/>
      <c r="N309" s="18"/>
      <c r="O309" s="18"/>
      <c r="P309" s="18"/>
      <c r="Q309" s="18"/>
      <c r="R309" s="18"/>
      <c r="S309" s="18"/>
      <c r="T309" s="78"/>
      <c r="U309" s="179">
        <v>0</v>
      </c>
      <c r="V309" s="174">
        <v>0</v>
      </c>
      <c r="W309" s="173">
        <f t="shared" si="87"/>
        <v>0</v>
      </c>
      <c r="X309" s="168">
        <f t="shared" si="78"/>
        <v>0</v>
      </c>
      <c r="Y309" s="178">
        <v>0</v>
      </c>
      <c r="Z309" s="177">
        <f t="shared" si="88"/>
        <v>0</v>
      </c>
      <c r="AA309" s="176"/>
      <c r="AB309" s="176"/>
      <c r="AC309" s="168">
        <f t="shared" si="79"/>
        <v>0</v>
      </c>
      <c r="AD309" s="167">
        <f t="shared" si="80"/>
        <v>0</v>
      </c>
      <c r="AE309" s="168">
        <f t="shared" si="90"/>
        <v>0</v>
      </c>
      <c r="AF309" s="165"/>
      <c r="AG309" s="175">
        <v>0</v>
      </c>
      <c r="AH309" s="174">
        <v>0</v>
      </c>
      <c r="AI309" s="173">
        <f t="shared" si="89"/>
        <v>0</v>
      </c>
      <c r="AJ309" s="168">
        <f t="shared" si="82"/>
        <v>0</v>
      </c>
      <c r="AK309" s="172">
        <v>0</v>
      </c>
      <c r="AL309" s="171">
        <v>0</v>
      </c>
      <c r="AM309" s="170"/>
      <c r="AN309" s="169"/>
      <c r="AO309" s="168">
        <f t="shared" si="84"/>
        <v>0</v>
      </c>
      <c r="AP309" s="167">
        <f t="shared" si="85"/>
        <v>0</v>
      </c>
      <c r="AQ309" s="166">
        <f t="shared" si="92"/>
        <v>0</v>
      </c>
      <c r="AR309" s="165"/>
    </row>
    <row r="310" spans="1:44" ht="20.25" customHeight="1" thickBot="1" x14ac:dyDescent="0.3">
      <c r="A310" s="365"/>
      <c r="B310" s="15" t="s">
        <v>38</v>
      </c>
      <c r="C310" s="164"/>
      <c r="D310" s="17"/>
      <c r="E310" s="17"/>
      <c r="F310" s="17"/>
      <c r="G310" s="17"/>
      <c r="H310" s="17"/>
      <c r="I310" s="163"/>
      <c r="J310" s="18"/>
      <c r="K310" s="18"/>
      <c r="L310" s="18"/>
      <c r="M310" s="18"/>
      <c r="N310" s="18"/>
      <c r="O310" s="18"/>
      <c r="P310" s="18"/>
      <c r="Q310" s="18"/>
      <c r="R310" s="18"/>
      <c r="S310" s="18"/>
      <c r="T310" s="78"/>
      <c r="U310" s="162">
        <f>IF(X310&gt;0,X310/V310,0)</f>
        <v>0</v>
      </c>
      <c r="V310" s="132">
        <f>SUM(V210:V309)</f>
        <v>0</v>
      </c>
      <c r="W310" s="161">
        <f t="shared" si="87"/>
        <v>0</v>
      </c>
      <c r="X310" s="129">
        <f>SUM(X210:X309)</f>
        <v>0</v>
      </c>
      <c r="Y310" s="129">
        <f>SUM(Y210:Y309)</f>
        <v>0</v>
      </c>
      <c r="Z310" s="160">
        <f t="shared" si="88"/>
        <v>0</v>
      </c>
      <c r="AA310" s="130" t="str">
        <f>IFERROR(ABS(AC310)/X310,"")</f>
        <v/>
      </c>
      <c r="AB310" s="130" t="str">
        <f>IFERROR(ABS(AD310)/Y310,"")</f>
        <v/>
      </c>
      <c r="AC310" s="129">
        <f>SUM(AC210:AC309)</f>
        <v>0</v>
      </c>
      <c r="AD310" s="129">
        <f>SUM(AD210:AD309)</f>
        <v>0</v>
      </c>
      <c r="AE310" s="129">
        <f>SUM(AE210:AE309)</f>
        <v>0</v>
      </c>
      <c r="AF310" s="85"/>
      <c r="AG310" s="127">
        <f>IF(AJ310&gt;0,AJ310/AH310,0)</f>
        <v>0</v>
      </c>
      <c r="AH310" s="126">
        <f>SUM(AH210:AH309)</f>
        <v>0</v>
      </c>
      <c r="AI310" s="159">
        <f t="shared" si="89"/>
        <v>0</v>
      </c>
      <c r="AJ310" s="122">
        <f>SUM(AJ210:AJ309)</f>
        <v>0</v>
      </c>
      <c r="AK310" s="122">
        <f>SUM(AK210:AK309)</f>
        <v>0</v>
      </c>
      <c r="AL310" s="158">
        <f>SUM(AJ310:AK310)</f>
        <v>0</v>
      </c>
      <c r="AM310" s="124" t="str">
        <f>IFERROR(ABS(AO310)/AJ310,"")</f>
        <v/>
      </c>
      <c r="AN310" s="123" t="str">
        <f>IFERROR(ABS(AP310)/AK310,"")</f>
        <v/>
      </c>
      <c r="AO310" s="157">
        <f>SUM(AO210:AO309)</f>
        <v>0</v>
      </c>
      <c r="AP310" s="156">
        <f>SUM(AP210:AP309)</f>
        <v>0</v>
      </c>
      <c r="AQ310" s="156">
        <f>SUM(AQ210:AQ309)</f>
        <v>0</v>
      </c>
      <c r="AR310" s="121"/>
    </row>
    <row r="311" spans="1:44" s="6" customFormat="1" ht="15.75" thickBot="1" x14ac:dyDescent="0.3">
      <c r="A311" s="8" t="s">
        <v>39</v>
      </c>
      <c r="B311" s="8"/>
      <c r="C311" s="155"/>
      <c r="D311" s="8"/>
      <c r="E311" s="8"/>
      <c r="F311" s="8"/>
      <c r="G311" s="8"/>
      <c r="H311" s="8"/>
      <c r="I311" s="154"/>
      <c r="J311" s="153"/>
      <c r="K311" s="153"/>
      <c r="L311" s="153"/>
      <c r="M311" s="153"/>
      <c r="N311" s="153"/>
      <c r="O311" s="153"/>
      <c r="P311" s="153"/>
      <c r="Q311" s="153"/>
      <c r="R311" s="153"/>
      <c r="S311" s="153"/>
      <c r="T311" s="152"/>
      <c r="U311" s="151"/>
      <c r="V311" s="149"/>
      <c r="W311" s="149"/>
      <c r="X311" s="149"/>
      <c r="Y311" s="149"/>
      <c r="Z311" s="150"/>
      <c r="AA311" s="146"/>
      <c r="AB311" s="146"/>
      <c r="AC311" s="149"/>
      <c r="AD311" s="149"/>
      <c r="AE311" s="144"/>
      <c r="AF311" s="79"/>
      <c r="AG311" s="148"/>
      <c r="AH311" s="148"/>
      <c r="AI311" s="148"/>
      <c r="AJ311" s="148"/>
      <c r="AK311" s="148"/>
      <c r="AL311" s="148"/>
      <c r="AM311" s="147"/>
      <c r="AN311" s="146"/>
      <c r="AO311" s="145"/>
      <c r="AP311" s="145"/>
      <c r="AQ311" s="144"/>
      <c r="AR311" s="143"/>
    </row>
    <row r="312" spans="1:44" ht="15.75" thickBot="1" x14ac:dyDescent="0.3">
      <c r="A312" s="8"/>
      <c r="B312" s="12" t="s">
        <v>39</v>
      </c>
      <c r="C312" s="13"/>
      <c r="D312" s="13"/>
      <c r="E312" s="13"/>
      <c r="F312" s="13"/>
      <c r="G312" s="13"/>
      <c r="H312" s="13"/>
      <c r="I312" s="142">
        <f>IF(L312&gt;0,L312/J312,0)</f>
        <v>0</v>
      </c>
      <c r="J312" s="141">
        <f>J108</f>
        <v>0</v>
      </c>
      <c r="K312" s="140">
        <f>J312/2080</f>
        <v>0</v>
      </c>
      <c r="L312" s="139">
        <f t="shared" ref="L312:S312" si="93">L108</f>
        <v>0</v>
      </c>
      <c r="M312" s="139">
        <f t="shared" si="93"/>
        <v>0</v>
      </c>
      <c r="N312" s="240">
        <f t="shared" si="93"/>
        <v>0</v>
      </c>
      <c r="O312" s="311" t="str">
        <f t="shared" si="93"/>
        <v/>
      </c>
      <c r="P312" s="137" t="str">
        <f t="shared" si="93"/>
        <v/>
      </c>
      <c r="Q312" s="136">
        <f t="shared" si="93"/>
        <v>0</v>
      </c>
      <c r="R312" s="136">
        <f t="shared" si="93"/>
        <v>0</v>
      </c>
      <c r="S312" s="135">
        <f t="shared" si="93"/>
        <v>0</v>
      </c>
      <c r="T312" s="134"/>
      <c r="U312" s="133">
        <f>IF(X312&gt;0,X312/V312,0)</f>
        <v>0</v>
      </c>
      <c r="V312" s="132">
        <f>SUM(V310,V209)</f>
        <v>0</v>
      </c>
      <c r="W312" s="132">
        <f>V312/2080</f>
        <v>0</v>
      </c>
      <c r="X312" s="129">
        <f>SUM(X310,X209)</f>
        <v>0</v>
      </c>
      <c r="Y312" s="129">
        <f>SUM(Y310,Y209)</f>
        <v>0</v>
      </c>
      <c r="Z312" s="131">
        <f>SUM(Z310,Z209)</f>
        <v>0</v>
      </c>
      <c r="AA312" s="130" t="str">
        <f>IFERROR(ABS(AC312)/X312,"")</f>
        <v/>
      </c>
      <c r="AB312" s="130" t="str">
        <f>IFERROR(ABS(AD312)/Y312,"")</f>
        <v/>
      </c>
      <c r="AC312" s="129">
        <f>SUM(AC310,AC209)</f>
        <v>0</v>
      </c>
      <c r="AD312" s="129">
        <f>SUM(AD310,AD209)</f>
        <v>0</v>
      </c>
      <c r="AE312" s="129">
        <f>SUM(AE310,AE209)</f>
        <v>0</v>
      </c>
      <c r="AF312" s="128"/>
      <c r="AG312" s="127">
        <f>IF(AJ312&gt;0,AJ312/AH312,0)</f>
        <v>0</v>
      </c>
      <c r="AH312" s="126">
        <f>SUM(AH310,AH209)</f>
        <v>0</v>
      </c>
      <c r="AI312" s="126">
        <f>AH312/2080</f>
        <v>0</v>
      </c>
      <c r="AJ312" s="122">
        <f>SUM(AJ310,AJ209)</f>
        <v>0</v>
      </c>
      <c r="AK312" s="122">
        <f>SUM(AK310,AK209)</f>
        <v>0</v>
      </c>
      <c r="AL312" s="125">
        <f>SUM(AL310,AL209)</f>
        <v>0</v>
      </c>
      <c r="AM312" s="124" t="str">
        <f>IFERROR(ABS(AO312)/AJ312,"")</f>
        <v/>
      </c>
      <c r="AN312" s="123" t="str">
        <f>IFERROR(ABS(AP312)/AK312,"")</f>
        <v/>
      </c>
      <c r="AO312" s="122">
        <f>SUM(AO310,AO209)</f>
        <v>0</v>
      </c>
      <c r="AP312" s="122">
        <f>SUM(AP310,AP209)</f>
        <v>0</v>
      </c>
      <c r="AQ312" s="122">
        <f>SUM(AQ310,AQ209)</f>
        <v>0</v>
      </c>
      <c r="AR312" s="121"/>
    </row>
  </sheetData>
  <sheetProtection password="CFA9" sheet="1" formatCells="0" formatColumns="0" formatRows="0" insertHyperlinks="0" sort="0" autoFilter="0" pivotTables="0"/>
  <protectedRanges>
    <protectedRange algorithmName="SHA-512" hashValue="hROIlX8xw9mMdcnUOmnsDivgkSjBKVgIBdkTLtKy5Uuz54UmlqIVWdg7tcihRZi/vhu1g7fzZ3ABuGSTEXi65A==" saltValue="drQjtdVIM+XVh1qzatzgxg==" spinCount="100000" sqref="F231 K8:L107 N8:N107 Q8:S107 B108:T108 B209 B310 B312:T312" name="TWENTY"/>
    <protectedRange algorithmName="SHA-512" hashValue="LXGLK+NUakCJbbPIk/yIylkIC4CNTWMQXVwUx1s8CPsBSlh4NusGHq49StcI7llDXcAyoDx32FRT/QifCMP5bg==" saltValue="6uVdfoILe2n8vFkA0XgH7g==" spinCount="100000" sqref="W109:X208 Z109:Z208 AC109:AE208 V209:AF209 AC210:AE309 Z210:Z309 W210:X309 U310:AF310 U312:AF312" name="TWENTYONE"/>
    <protectedRange algorithmName="SHA-512" hashValue="tqYAn7u0by4/4/VnESQ7XzTScH3UmyM+mG0HvkWOymRZmTX9ZGxSt2ivHgzedgG1BDZjJ9fjuGcI2rf/EEXMjg==" saltValue="/hyedlFYOFoZn8XjxVDxjw==" spinCount="100000" sqref="AI109:AJ208 AG209:AN209 AL109:AL208 AR209 AO109:AQ309 AG310:AR310 AG312:AR312 AL210:AL309 AI210:AJ309" name="TWENTYTWO"/>
  </protectedRanges>
  <mergeCells count="17">
    <mergeCell ref="A210:A310"/>
    <mergeCell ref="G6:G7"/>
    <mergeCell ref="H6:H7"/>
    <mergeCell ref="I6:N6"/>
    <mergeCell ref="P6:T6"/>
    <mergeCell ref="A6:A7"/>
    <mergeCell ref="B6:B7"/>
    <mergeCell ref="C6:C7"/>
    <mergeCell ref="D6:D7"/>
    <mergeCell ref="E6:E7"/>
    <mergeCell ref="F6:F7"/>
    <mergeCell ref="AG6:AL6"/>
    <mergeCell ref="AN6:AR6"/>
    <mergeCell ref="A8:A108"/>
    <mergeCell ref="A109:A209"/>
    <mergeCell ref="U6:Z6"/>
    <mergeCell ref="AA6:AF6"/>
  </mergeCells>
  <hyperlinks>
    <hyperlink ref="A2" r:id="rId1" display="https://www.energytrust.org/wp-content/uploads/2020/03/Tab-3.-PMC-Price-Proposal-Industrial-Lighting_RFP2020.pdf" xr:uid="{D534507A-B85B-487D-8204-55D1A1E091AD}"/>
  </hyperlinks>
  <pageMargins left="0.7" right="0.7" top="0.75" bottom="0.75" header="0.3" footer="0.3"/>
  <pageSetup paperSize="17" scale="77" orientation="landscape" r:id="rId2"/>
  <headerFooter>
    <oddHeader xml:space="preserve">&amp;L&amp;"Arial,Bold"&amp;15Appendix O - PDC Pricing and Savings Proposal Template&amp;"-,Regular"&amp;11 </oddHeader>
  </headerFooter>
  <ignoredErrors>
    <ignoredError sqref="K108 K312 W209:X209 W310:W312 AC209:AE209 AI310:AI312 AI209:AL209 AO209:AQ209" formula="1"/>
  </ignoredError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4D0B1-C74F-4EB4-BBA0-F745FF271987}">
  <dimension ref="A1:AR312"/>
  <sheetViews>
    <sheetView workbookViewId="0">
      <selection activeCell="A2" sqref="A2"/>
    </sheetView>
  </sheetViews>
  <sheetFormatPr defaultColWidth="27.85546875" defaultRowHeight="15" x14ac:dyDescent="0.25"/>
  <cols>
    <col min="1" max="1" width="16.5703125" style="5" customWidth="1"/>
    <col min="2" max="2" width="55.85546875" style="5" customWidth="1"/>
    <col min="3" max="3" width="12.7109375" style="5" customWidth="1"/>
    <col min="4" max="5" width="15.7109375" style="5" customWidth="1"/>
    <col min="6" max="7" width="10" style="5" customWidth="1"/>
    <col min="8" max="8" width="13.140625" style="5" customWidth="1"/>
    <col min="9" max="9" width="13.140625" style="120" customWidth="1"/>
    <col min="10" max="10" width="10.7109375" style="5" customWidth="1"/>
    <col min="11" max="11" width="5.85546875" style="5" bestFit="1" customWidth="1"/>
    <col min="12" max="12" width="12.85546875" style="5" customWidth="1"/>
    <col min="13" max="13" width="12.42578125" style="5" bestFit="1" customWidth="1"/>
    <col min="14" max="16" width="10.7109375" style="5" customWidth="1"/>
    <col min="17" max="17" width="13.5703125" style="5" bestFit="1" customWidth="1"/>
    <col min="18" max="18" width="10.7109375" style="5" customWidth="1"/>
    <col min="19" max="19" width="12" style="5" customWidth="1"/>
    <col min="20" max="20" width="10.140625" style="5" customWidth="1"/>
    <col min="21" max="21" width="11.28515625" style="119" bestFit="1" customWidth="1"/>
    <col min="22" max="22" width="10.42578125" style="5" bestFit="1" customWidth="1"/>
    <col min="23" max="24" width="12.42578125" style="5" customWidth="1"/>
    <col min="25" max="25" width="12.42578125" style="5" bestFit="1" customWidth="1"/>
    <col min="26" max="26" width="16.42578125" style="5" customWidth="1"/>
    <col min="27" max="28" width="11" style="118" customWidth="1"/>
    <col min="29" max="29" width="14.7109375" style="5" bestFit="1" customWidth="1"/>
    <col min="30" max="30" width="12.42578125" style="5" bestFit="1" customWidth="1"/>
    <col min="31" max="31" width="14.5703125" style="5" customWidth="1"/>
    <col min="32" max="32" width="9.7109375" style="5" customWidth="1"/>
    <col min="33" max="33" width="10.140625" style="5" bestFit="1" customWidth="1"/>
    <col min="34" max="34" width="12.85546875" style="5" bestFit="1" customWidth="1"/>
    <col min="35" max="35" width="7" style="5" bestFit="1" customWidth="1"/>
    <col min="36" max="36" width="13.140625" style="5" bestFit="1" customWidth="1"/>
    <col min="37" max="37" width="9.5703125" style="5" customWidth="1"/>
    <col min="38" max="38" width="13.7109375" style="5" bestFit="1" customWidth="1"/>
    <col min="39" max="39" width="13.7109375" style="118" customWidth="1"/>
    <col min="40" max="40" width="11" style="118" customWidth="1"/>
    <col min="41" max="41" width="14.7109375" style="5" bestFit="1" customWidth="1"/>
    <col min="42" max="42" width="14" style="5" customWidth="1"/>
    <col min="43" max="43" width="14" style="5" bestFit="1" customWidth="1"/>
    <col min="44" max="44" width="16.5703125" style="5" customWidth="1"/>
    <col min="45" max="16384" width="27.85546875" style="5"/>
  </cols>
  <sheetData>
    <row r="1" spans="1:44" x14ac:dyDescent="0.25">
      <c r="A1" t="s">
        <v>437</v>
      </c>
    </row>
    <row r="2" spans="1:44" x14ac:dyDescent="0.25">
      <c r="A2" s="352" t="s">
        <v>441</v>
      </c>
    </row>
    <row r="5" spans="1:44" ht="18.75" thickBot="1" x14ac:dyDescent="0.3">
      <c r="A5" s="3" t="s">
        <v>396</v>
      </c>
      <c r="B5" s="10"/>
      <c r="C5" s="10"/>
      <c r="D5" s="10"/>
      <c r="E5" s="10"/>
      <c r="F5" s="10"/>
      <c r="G5" s="10"/>
      <c r="H5" s="10"/>
      <c r="I5" s="290"/>
      <c r="J5" s="10"/>
      <c r="K5" s="10"/>
      <c r="L5" s="10"/>
      <c r="M5" s="10"/>
      <c r="N5" s="10"/>
      <c r="O5" s="10"/>
      <c r="P5" s="10"/>
      <c r="Q5" s="10"/>
      <c r="R5" s="10"/>
      <c r="S5" s="10"/>
      <c r="T5" s="10"/>
      <c r="U5" s="289"/>
      <c r="V5" s="10"/>
      <c r="W5" s="10"/>
      <c r="X5" s="10"/>
      <c r="Y5" s="10"/>
      <c r="Z5" s="10"/>
      <c r="AA5" s="288"/>
      <c r="AB5" s="288"/>
      <c r="AC5" s="10"/>
      <c r="AD5" s="10"/>
      <c r="AE5" s="10"/>
      <c r="AF5" s="10"/>
      <c r="AG5" s="10"/>
      <c r="AH5" s="10"/>
      <c r="AI5" s="10"/>
      <c r="AJ5" s="10"/>
      <c r="AK5" s="10"/>
      <c r="AL5" s="10"/>
      <c r="AM5" s="288"/>
      <c r="AN5" s="287"/>
      <c r="AO5" s="82"/>
      <c r="AP5" s="82"/>
      <c r="AQ5" s="82"/>
      <c r="AR5" s="83"/>
    </row>
    <row r="6" spans="1:44" s="16" customFormat="1" ht="15" customHeight="1" x14ac:dyDescent="0.25">
      <c r="A6" s="366" t="s">
        <v>20</v>
      </c>
      <c r="B6" s="366" t="s">
        <v>21</v>
      </c>
      <c r="C6" s="366" t="s">
        <v>22</v>
      </c>
      <c r="D6" s="366" t="s">
        <v>23</v>
      </c>
      <c r="E6" s="368" t="s">
        <v>99</v>
      </c>
      <c r="F6" s="366" t="s">
        <v>24</v>
      </c>
      <c r="G6" s="366" t="s">
        <v>25</v>
      </c>
      <c r="H6" s="368" t="s">
        <v>391</v>
      </c>
      <c r="I6" s="370" t="s">
        <v>400</v>
      </c>
      <c r="J6" s="371"/>
      <c r="K6" s="371"/>
      <c r="L6" s="371"/>
      <c r="M6" s="371"/>
      <c r="N6" s="372"/>
      <c r="O6" s="286"/>
      <c r="P6" s="371" t="s">
        <v>26</v>
      </c>
      <c r="Q6" s="371"/>
      <c r="R6" s="371"/>
      <c r="S6" s="371"/>
      <c r="T6" s="371"/>
      <c r="U6" s="379">
        <v>2021</v>
      </c>
      <c r="V6" s="380"/>
      <c r="W6" s="380"/>
      <c r="X6" s="380"/>
      <c r="Y6" s="380"/>
      <c r="Z6" s="381"/>
      <c r="AA6" s="379" t="s">
        <v>65</v>
      </c>
      <c r="AB6" s="380"/>
      <c r="AC6" s="380"/>
      <c r="AD6" s="380"/>
      <c r="AE6" s="380"/>
      <c r="AF6" s="380"/>
      <c r="AG6" s="373">
        <v>2022</v>
      </c>
      <c r="AH6" s="374"/>
      <c r="AI6" s="374"/>
      <c r="AJ6" s="374"/>
      <c r="AK6" s="374"/>
      <c r="AL6" s="375"/>
      <c r="AM6" s="285"/>
      <c r="AN6" s="376" t="s">
        <v>66</v>
      </c>
      <c r="AO6" s="374"/>
      <c r="AP6" s="374"/>
      <c r="AQ6" s="377"/>
      <c r="AR6" s="375"/>
    </row>
    <row r="7" spans="1:44" s="14" customFormat="1" ht="81.75" customHeight="1" thickBot="1" x14ac:dyDescent="0.3">
      <c r="A7" s="366"/>
      <c r="B7" s="366"/>
      <c r="C7" s="366"/>
      <c r="D7" s="366"/>
      <c r="E7" s="369"/>
      <c r="F7" s="366"/>
      <c r="G7" s="367"/>
      <c r="H7" s="369"/>
      <c r="I7" s="284" t="s">
        <v>27</v>
      </c>
      <c r="J7" s="310" t="s">
        <v>28</v>
      </c>
      <c r="K7" s="310" t="s">
        <v>29</v>
      </c>
      <c r="L7" s="310" t="s">
        <v>30</v>
      </c>
      <c r="M7" s="310" t="s">
        <v>390</v>
      </c>
      <c r="N7" s="76" t="s">
        <v>388</v>
      </c>
      <c r="O7" s="283" t="s">
        <v>387</v>
      </c>
      <c r="P7" s="73" t="s">
        <v>386</v>
      </c>
      <c r="Q7" s="282" t="s">
        <v>385</v>
      </c>
      <c r="R7" s="282" t="s">
        <v>384</v>
      </c>
      <c r="S7" s="309" t="s">
        <v>389</v>
      </c>
      <c r="T7" s="84" t="s">
        <v>32</v>
      </c>
      <c r="U7" s="281" t="s">
        <v>27</v>
      </c>
      <c r="V7" s="277" t="s">
        <v>28</v>
      </c>
      <c r="W7" s="277" t="s">
        <v>29</v>
      </c>
      <c r="X7" s="277" t="s">
        <v>30</v>
      </c>
      <c r="Y7" s="277" t="s">
        <v>31</v>
      </c>
      <c r="Z7" s="280" t="s">
        <v>388</v>
      </c>
      <c r="AA7" s="275" t="s">
        <v>387</v>
      </c>
      <c r="AB7" s="274" t="s">
        <v>386</v>
      </c>
      <c r="AC7" s="273" t="s">
        <v>385</v>
      </c>
      <c r="AD7" s="273" t="s">
        <v>384</v>
      </c>
      <c r="AE7" s="272" t="s">
        <v>383</v>
      </c>
      <c r="AF7" s="279" t="s">
        <v>32</v>
      </c>
      <c r="AG7" s="278" t="s">
        <v>27</v>
      </c>
      <c r="AH7" s="277" t="s">
        <v>28</v>
      </c>
      <c r="AI7" s="277" t="s">
        <v>29</v>
      </c>
      <c r="AJ7" s="277" t="s">
        <v>30</v>
      </c>
      <c r="AK7" s="277" t="s">
        <v>31</v>
      </c>
      <c r="AL7" s="276" t="s">
        <v>388</v>
      </c>
      <c r="AM7" s="275" t="s">
        <v>387</v>
      </c>
      <c r="AN7" s="274" t="s">
        <v>386</v>
      </c>
      <c r="AO7" s="273" t="s">
        <v>385</v>
      </c>
      <c r="AP7" s="273" t="s">
        <v>384</v>
      </c>
      <c r="AQ7" s="272" t="s">
        <v>383</v>
      </c>
      <c r="AR7" s="271" t="s">
        <v>32</v>
      </c>
    </row>
    <row r="8" spans="1:44" ht="15" customHeight="1" x14ac:dyDescent="0.25">
      <c r="A8" s="364" t="s">
        <v>33</v>
      </c>
      <c r="B8" s="256" t="s">
        <v>34</v>
      </c>
      <c r="C8" s="338"/>
      <c r="D8" s="338"/>
      <c r="E8" s="338"/>
      <c r="F8" s="338"/>
      <c r="G8" s="338"/>
      <c r="H8" s="338"/>
      <c r="I8" s="270"/>
      <c r="J8" s="191"/>
      <c r="K8" s="80">
        <f t="shared" ref="K8:K71" si="0">J8/2080</f>
        <v>0</v>
      </c>
      <c r="L8" s="74">
        <f t="shared" ref="L8:L71" si="1">I8*J8</f>
        <v>0</v>
      </c>
      <c r="M8" s="269"/>
      <c r="N8" s="317">
        <f t="shared" ref="N8:N39" si="2">SUM(L8:M8)</f>
        <v>0</v>
      </c>
      <c r="O8" s="318"/>
      <c r="P8" s="176"/>
      <c r="Q8" s="72">
        <f t="shared" ref="Q8:Q71" si="3">IFERROR(-(O8*L8),"")</f>
        <v>0</v>
      </c>
      <c r="R8" s="81">
        <f t="shared" ref="R8:R71" si="4">IFERROR(-(M8*P8),"")</f>
        <v>0</v>
      </c>
      <c r="S8" s="268">
        <f t="shared" ref="S8:S71" si="5">SUM(N8,Q8,R8)</f>
        <v>0</v>
      </c>
      <c r="T8" s="267"/>
      <c r="U8" s="266"/>
      <c r="V8" s="260"/>
      <c r="W8" s="260"/>
      <c r="X8" s="260"/>
      <c r="Y8" s="260"/>
      <c r="Z8" s="259"/>
      <c r="AA8" s="265"/>
      <c r="AB8" s="261"/>
      <c r="AC8" s="260"/>
      <c r="AD8" s="260"/>
      <c r="AE8" s="260"/>
      <c r="AF8" s="264"/>
      <c r="AG8" s="263"/>
      <c r="AH8" s="260"/>
      <c r="AI8" s="260"/>
      <c r="AJ8" s="260"/>
      <c r="AK8" s="260"/>
      <c r="AL8" s="260"/>
      <c r="AM8" s="262"/>
      <c r="AN8" s="261"/>
      <c r="AO8" s="260"/>
      <c r="AP8" s="260"/>
      <c r="AQ8" s="260"/>
      <c r="AR8" s="259"/>
    </row>
    <row r="9" spans="1:44" x14ac:dyDescent="0.25">
      <c r="A9" s="365"/>
      <c r="B9" s="256" t="s">
        <v>35</v>
      </c>
      <c r="C9" s="338"/>
      <c r="D9" s="338"/>
      <c r="E9" s="338"/>
      <c r="F9" s="338"/>
      <c r="G9" s="338"/>
      <c r="H9" s="338"/>
      <c r="I9" s="258"/>
      <c r="J9" s="174"/>
      <c r="K9" s="80">
        <f t="shared" si="0"/>
        <v>0</v>
      </c>
      <c r="L9" s="74">
        <f t="shared" si="1"/>
        <v>0</v>
      </c>
      <c r="M9" s="257"/>
      <c r="N9" s="75">
        <f t="shared" si="2"/>
        <v>0</v>
      </c>
      <c r="O9" s="187"/>
      <c r="P9" s="176"/>
      <c r="Q9" s="72">
        <f t="shared" si="3"/>
        <v>0</v>
      </c>
      <c r="R9" s="81">
        <f t="shared" si="4"/>
        <v>0</v>
      </c>
      <c r="S9" s="74">
        <f t="shared" si="5"/>
        <v>0</v>
      </c>
      <c r="T9" s="213"/>
      <c r="U9" s="250"/>
      <c r="V9" s="245"/>
      <c r="W9" s="245"/>
      <c r="X9" s="245"/>
      <c r="Y9" s="245"/>
      <c r="Z9" s="244"/>
      <c r="AA9" s="249"/>
      <c r="AB9" s="246"/>
      <c r="AC9" s="245"/>
      <c r="AD9" s="245"/>
      <c r="AE9" s="245"/>
      <c r="AF9" s="77"/>
      <c r="AG9" s="248"/>
      <c r="AH9" s="245"/>
      <c r="AI9" s="245"/>
      <c r="AJ9" s="245"/>
      <c r="AK9" s="245"/>
      <c r="AL9" s="245"/>
      <c r="AM9" s="247"/>
      <c r="AN9" s="246"/>
      <c r="AO9" s="245"/>
      <c r="AP9" s="245"/>
      <c r="AQ9" s="245"/>
      <c r="AR9" s="244"/>
    </row>
    <row r="10" spans="1:44" x14ac:dyDescent="0.25">
      <c r="A10" s="365"/>
      <c r="B10" s="256" t="s">
        <v>36</v>
      </c>
      <c r="C10" s="338"/>
      <c r="D10" s="338"/>
      <c r="E10" s="338"/>
      <c r="F10" s="338"/>
      <c r="G10" s="338"/>
      <c r="H10" s="338"/>
      <c r="I10" s="258"/>
      <c r="J10" s="174"/>
      <c r="K10" s="80">
        <f t="shared" si="0"/>
        <v>0</v>
      </c>
      <c r="L10" s="74">
        <f t="shared" si="1"/>
        <v>0</v>
      </c>
      <c r="M10" s="257"/>
      <c r="N10" s="75">
        <f t="shared" si="2"/>
        <v>0</v>
      </c>
      <c r="O10" s="187"/>
      <c r="P10" s="176"/>
      <c r="Q10" s="72">
        <f t="shared" si="3"/>
        <v>0</v>
      </c>
      <c r="R10" s="81">
        <f t="shared" si="4"/>
        <v>0</v>
      </c>
      <c r="S10" s="74">
        <f t="shared" si="5"/>
        <v>0</v>
      </c>
      <c r="T10" s="213"/>
      <c r="U10" s="250"/>
      <c r="V10" s="245"/>
      <c r="W10" s="245"/>
      <c r="X10" s="245"/>
      <c r="Y10" s="245"/>
      <c r="Z10" s="244"/>
      <c r="AA10" s="249"/>
      <c r="AB10" s="246"/>
      <c r="AC10" s="245"/>
      <c r="AD10" s="245"/>
      <c r="AE10" s="245"/>
      <c r="AF10" s="77"/>
      <c r="AG10" s="248"/>
      <c r="AH10" s="245"/>
      <c r="AI10" s="245"/>
      <c r="AJ10" s="245"/>
      <c r="AK10" s="245"/>
      <c r="AL10" s="245"/>
      <c r="AM10" s="247"/>
      <c r="AN10" s="246"/>
      <c r="AO10" s="245"/>
      <c r="AP10" s="245"/>
      <c r="AQ10" s="245"/>
      <c r="AR10" s="244"/>
    </row>
    <row r="11" spans="1:44" ht="15.75" thickBot="1" x14ac:dyDescent="0.3">
      <c r="A11" s="365"/>
      <c r="B11" s="256" t="s">
        <v>37</v>
      </c>
      <c r="C11" s="338"/>
      <c r="D11" s="338"/>
      <c r="E11" s="338"/>
      <c r="F11" s="338"/>
      <c r="G11" s="338"/>
      <c r="H11" s="338"/>
      <c r="I11" s="255"/>
      <c r="J11" s="254"/>
      <c r="K11" s="80">
        <f t="shared" si="0"/>
        <v>0</v>
      </c>
      <c r="L11" s="74">
        <f t="shared" si="1"/>
        <v>0</v>
      </c>
      <c r="M11" s="253"/>
      <c r="N11" s="75">
        <f t="shared" si="2"/>
        <v>0</v>
      </c>
      <c r="O11" s="252"/>
      <c r="P11" s="169"/>
      <c r="Q11" s="72">
        <f t="shared" si="3"/>
        <v>0</v>
      </c>
      <c r="R11" s="81">
        <f t="shared" si="4"/>
        <v>0</v>
      </c>
      <c r="S11" s="74">
        <f t="shared" si="5"/>
        <v>0</v>
      </c>
      <c r="T11" s="251"/>
      <c r="U11" s="250"/>
      <c r="V11" s="245"/>
      <c r="W11" s="245"/>
      <c r="X11" s="245"/>
      <c r="Y11" s="245"/>
      <c r="Z11" s="244"/>
      <c r="AA11" s="249"/>
      <c r="AB11" s="246"/>
      <c r="AC11" s="245"/>
      <c r="AD11" s="245"/>
      <c r="AE11" s="245"/>
      <c r="AF11" s="77"/>
      <c r="AG11" s="248"/>
      <c r="AH11" s="245"/>
      <c r="AI11" s="245"/>
      <c r="AJ11" s="245"/>
      <c r="AK11" s="245"/>
      <c r="AL11" s="245"/>
      <c r="AM11" s="247"/>
      <c r="AN11" s="246"/>
      <c r="AO11" s="245"/>
      <c r="AP11" s="245"/>
      <c r="AQ11" s="245"/>
      <c r="AR11" s="244"/>
    </row>
    <row r="12" spans="1:44" hidden="1" x14ac:dyDescent="0.25">
      <c r="A12" s="365"/>
      <c r="B12" s="256" t="s">
        <v>382</v>
      </c>
      <c r="C12" s="338"/>
      <c r="D12" s="338"/>
      <c r="E12" s="338"/>
      <c r="F12" s="338"/>
      <c r="G12" s="338"/>
      <c r="H12" s="338"/>
      <c r="I12" s="255"/>
      <c r="J12" s="254"/>
      <c r="K12" s="80">
        <f t="shared" si="0"/>
        <v>0</v>
      </c>
      <c r="L12" s="74">
        <f t="shared" si="1"/>
        <v>0</v>
      </c>
      <c r="M12" s="253"/>
      <c r="N12" s="75">
        <f t="shared" si="2"/>
        <v>0</v>
      </c>
      <c r="O12" s="252"/>
      <c r="P12" s="169"/>
      <c r="Q12" s="72">
        <f t="shared" si="3"/>
        <v>0</v>
      </c>
      <c r="R12" s="81">
        <f t="shared" si="4"/>
        <v>0</v>
      </c>
      <c r="S12" s="74">
        <f t="shared" si="5"/>
        <v>0</v>
      </c>
      <c r="T12" s="251"/>
      <c r="U12" s="250"/>
      <c r="V12" s="245"/>
      <c r="W12" s="245"/>
      <c r="X12" s="245"/>
      <c r="Y12" s="245"/>
      <c r="Z12" s="244"/>
      <c r="AA12" s="249"/>
      <c r="AB12" s="246"/>
      <c r="AC12" s="245"/>
      <c r="AD12" s="245"/>
      <c r="AE12" s="245"/>
      <c r="AF12" s="77"/>
      <c r="AG12" s="248"/>
      <c r="AH12" s="245"/>
      <c r="AI12" s="245"/>
      <c r="AJ12" s="245"/>
      <c r="AK12" s="245"/>
      <c r="AL12" s="245"/>
      <c r="AM12" s="247"/>
      <c r="AN12" s="246"/>
      <c r="AO12" s="245"/>
      <c r="AP12" s="245"/>
      <c r="AQ12" s="245"/>
      <c r="AR12" s="244"/>
    </row>
    <row r="13" spans="1:44" hidden="1" x14ac:dyDescent="0.25">
      <c r="A13" s="365"/>
      <c r="B13" s="256" t="s">
        <v>381</v>
      </c>
      <c r="C13" s="338"/>
      <c r="D13" s="338"/>
      <c r="E13" s="338"/>
      <c r="F13" s="338"/>
      <c r="G13" s="338"/>
      <c r="H13" s="338"/>
      <c r="I13" s="255"/>
      <c r="J13" s="254"/>
      <c r="K13" s="80">
        <f t="shared" si="0"/>
        <v>0</v>
      </c>
      <c r="L13" s="74">
        <f t="shared" si="1"/>
        <v>0</v>
      </c>
      <c r="M13" s="253"/>
      <c r="N13" s="75">
        <f t="shared" si="2"/>
        <v>0</v>
      </c>
      <c r="O13" s="252"/>
      <c r="P13" s="169"/>
      <c r="Q13" s="72">
        <f t="shared" si="3"/>
        <v>0</v>
      </c>
      <c r="R13" s="81">
        <f t="shared" si="4"/>
        <v>0</v>
      </c>
      <c r="S13" s="74">
        <f t="shared" si="5"/>
        <v>0</v>
      </c>
      <c r="T13" s="251"/>
      <c r="U13" s="250"/>
      <c r="V13" s="245"/>
      <c r="W13" s="245"/>
      <c r="X13" s="245"/>
      <c r="Y13" s="245"/>
      <c r="Z13" s="244"/>
      <c r="AA13" s="249"/>
      <c r="AB13" s="246"/>
      <c r="AC13" s="245"/>
      <c r="AD13" s="245"/>
      <c r="AE13" s="245"/>
      <c r="AF13" s="77"/>
      <c r="AG13" s="248"/>
      <c r="AH13" s="245"/>
      <c r="AI13" s="245"/>
      <c r="AJ13" s="245"/>
      <c r="AK13" s="245"/>
      <c r="AL13" s="245"/>
      <c r="AM13" s="247"/>
      <c r="AN13" s="246"/>
      <c r="AO13" s="245"/>
      <c r="AP13" s="245"/>
      <c r="AQ13" s="245"/>
      <c r="AR13" s="244"/>
    </row>
    <row r="14" spans="1:44" hidden="1" x14ac:dyDescent="0.25">
      <c r="A14" s="365"/>
      <c r="B14" s="256" t="s">
        <v>380</v>
      </c>
      <c r="C14" s="338"/>
      <c r="D14" s="338"/>
      <c r="E14" s="338"/>
      <c r="F14" s="338"/>
      <c r="G14" s="338"/>
      <c r="H14" s="338"/>
      <c r="I14" s="255"/>
      <c r="J14" s="254"/>
      <c r="K14" s="80">
        <f t="shared" si="0"/>
        <v>0</v>
      </c>
      <c r="L14" s="74">
        <f t="shared" si="1"/>
        <v>0</v>
      </c>
      <c r="M14" s="253"/>
      <c r="N14" s="75">
        <f t="shared" si="2"/>
        <v>0</v>
      </c>
      <c r="O14" s="252"/>
      <c r="P14" s="169"/>
      <c r="Q14" s="72">
        <f t="shared" si="3"/>
        <v>0</v>
      </c>
      <c r="R14" s="81">
        <f t="shared" si="4"/>
        <v>0</v>
      </c>
      <c r="S14" s="74">
        <f t="shared" si="5"/>
        <v>0</v>
      </c>
      <c r="T14" s="251"/>
      <c r="U14" s="250"/>
      <c r="V14" s="245"/>
      <c r="W14" s="245"/>
      <c r="X14" s="245"/>
      <c r="Y14" s="245"/>
      <c r="Z14" s="244"/>
      <c r="AA14" s="249"/>
      <c r="AB14" s="246"/>
      <c r="AC14" s="245"/>
      <c r="AD14" s="245"/>
      <c r="AE14" s="245"/>
      <c r="AF14" s="77"/>
      <c r="AG14" s="248"/>
      <c r="AH14" s="245"/>
      <c r="AI14" s="245"/>
      <c r="AJ14" s="245"/>
      <c r="AK14" s="245"/>
      <c r="AL14" s="245"/>
      <c r="AM14" s="247"/>
      <c r="AN14" s="246"/>
      <c r="AO14" s="245"/>
      <c r="AP14" s="245"/>
      <c r="AQ14" s="245"/>
      <c r="AR14" s="244"/>
    </row>
    <row r="15" spans="1:44" hidden="1" x14ac:dyDescent="0.25">
      <c r="A15" s="365"/>
      <c r="B15" s="256" t="s">
        <v>379</v>
      </c>
      <c r="C15" s="338"/>
      <c r="D15" s="338"/>
      <c r="E15" s="338"/>
      <c r="F15" s="338"/>
      <c r="G15" s="338"/>
      <c r="H15" s="338"/>
      <c r="I15" s="255"/>
      <c r="J15" s="254"/>
      <c r="K15" s="80">
        <f t="shared" si="0"/>
        <v>0</v>
      </c>
      <c r="L15" s="74">
        <f t="shared" si="1"/>
        <v>0</v>
      </c>
      <c r="M15" s="253"/>
      <c r="N15" s="75">
        <f t="shared" si="2"/>
        <v>0</v>
      </c>
      <c r="O15" s="252"/>
      <c r="P15" s="169"/>
      <c r="Q15" s="72">
        <f t="shared" si="3"/>
        <v>0</v>
      </c>
      <c r="R15" s="81">
        <f t="shared" si="4"/>
        <v>0</v>
      </c>
      <c r="S15" s="74">
        <f t="shared" si="5"/>
        <v>0</v>
      </c>
      <c r="T15" s="251"/>
      <c r="U15" s="250"/>
      <c r="V15" s="245"/>
      <c r="W15" s="245"/>
      <c r="X15" s="245"/>
      <c r="Y15" s="245"/>
      <c r="Z15" s="244"/>
      <c r="AA15" s="249"/>
      <c r="AB15" s="246"/>
      <c r="AC15" s="245"/>
      <c r="AD15" s="245"/>
      <c r="AE15" s="245"/>
      <c r="AF15" s="77"/>
      <c r="AG15" s="248"/>
      <c r="AH15" s="245"/>
      <c r="AI15" s="245"/>
      <c r="AJ15" s="245"/>
      <c r="AK15" s="245"/>
      <c r="AL15" s="245"/>
      <c r="AM15" s="247"/>
      <c r="AN15" s="246"/>
      <c r="AO15" s="245"/>
      <c r="AP15" s="245"/>
      <c r="AQ15" s="245"/>
      <c r="AR15" s="244"/>
    </row>
    <row r="16" spans="1:44" hidden="1" x14ac:dyDescent="0.25">
      <c r="A16" s="365"/>
      <c r="B16" s="256" t="s">
        <v>378</v>
      </c>
      <c r="C16" s="338"/>
      <c r="D16" s="338"/>
      <c r="E16" s="338"/>
      <c r="F16" s="338"/>
      <c r="G16" s="338"/>
      <c r="H16" s="338"/>
      <c r="I16" s="255"/>
      <c r="J16" s="254"/>
      <c r="K16" s="80">
        <f t="shared" si="0"/>
        <v>0</v>
      </c>
      <c r="L16" s="74">
        <f t="shared" si="1"/>
        <v>0</v>
      </c>
      <c r="M16" s="253"/>
      <c r="N16" s="75">
        <f t="shared" si="2"/>
        <v>0</v>
      </c>
      <c r="O16" s="252"/>
      <c r="P16" s="169"/>
      <c r="Q16" s="72">
        <f t="shared" si="3"/>
        <v>0</v>
      </c>
      <c r="R16" s="81">
        <f t="shared" si="4"/>
        <v>0</v>
      </c>
      <c r="S16" s="74">
        <f t="shared" si="5"/>
        <v>0</v>
      </c>
      <c r="T16" s="251"/>
      <c r="U16" s="250"/>
      <c r="V16" s="245"/>
      <c r="W16" s="245"/>
      <c r="X16" s="245"/>
      <c r="Y16" s="245"/>
      <c r="Z16" s="244"/>
      <c r="AA16" s="249"/>
      <c r="AB16" s="246"/>
      <c r="AC16" s="245"/>
      <c r="AD16" s="245"/>
      <c r="AE16" s="245"/>
      <c r="AF16" s="77"/>
      <c r="AG16" s="248"/>
      <c r="AH16" s="245"/>
      <c r="AI16" s="245"/>
      <c r="AJ16" s="245"/>
      <c r="AK16" s="245"/>
      <c r="AL16" s="245"/>
      <c r="AM16" s="247"/>
      <c r="AN16" s="246"/>
      <c r="AO16" s="245"/>
      <c r="AP16" s="245"/>
      <c r="AQ16" s="245"/>
      <c r="AR16" s="244"/>
    </row>
    <row r="17" spans="1:44" hidden="1" x14ac:dyDescent="0.25">
      <c r="A17" s="365"/>
      <c r="B17" s="256" t="s">
        <v>377</v>
      </c>
      <c r="C17" s="338"/>
      <c r="D17" s="338"/>
      <c r="E17" s="338"/>
      <c r="F17" s="338"/>
      <c r="G17" s="338"/>
      <c r="H17" s="338"/>
      <c r="I17" s="255"/>
      <c r="J17" s="254"/>
      <c r="K17" s="80">
        <f t="shared" si="0"/>
        <v>0</v>
      </c>
      <c r="L17" s="74">
        <f t="shared" si="1"/>
        <v>0</v>
      </c>
      <c r="M17" s="253"/>
      <c r="N17" s="75">
        <f t="shared" si="2"/>
        <v>0</v>
      </c>
      <c r="O17" s="252"/>
      <c r="P17" s="169"/>
      <c r="Q17" s="72">
        <f t="shared" si="3"/>
        <v>0</v>
      </c>
      <c r="R17" s="81">
        <f t="shared" si="4"/>
        <v>0</v>
      </c>
      <c r="S17" s="74">
        <f t="shared" si="5"/>
        <v>0</v>
      </c>
      <c r="T17" s="251"/>
      <c r="U17" s="250"/>
      <c r="V17" s="245"/>
      <c r="W17" s="245"/>
      <c r="X17" s="245"/>
      <c r="Y17" s="245"/>
      <c r="Z17" s="244"/>
      <c r="AA17" s="249"/>
      <c r="AB17" s="246"/>
      <c r="AC17" s="245"/>
      <c r="AD17" s="245"/>
      <c r="AE17" s="245"/>
      <c r="AF17" s="77"/>
      <c r="AG17" s="248"/>
      <c r="AH17" s="245"/>
      <c r="AI17" s="245"/>
      <c r="AJ17" s="245"/>
      <c r="AK17" s="245"/>
      <c r="AL17" s="245"/>
      <c r="AM17" s="247"/>
      <c r="AN17" s="246"/>
      <c r="AO17" s="245"/>
      <c r="AP17" s="245"/>
      <c r="AQ17" s="245"/>
      <c r="AR17" s="244"/>
    </row>
    <row r="18" spans="1:44" hidden="1" x14ac:dyDescent="0.25">
      <c r="A18" s="365"/>
      <c r="B18" s="256" t="s">
        <v>376</v>
      </c>
      <c r="C18" s="338"/>
      <c r="D18" s="338"/>
      <c r="E18" s="338"/>
      <c r="F18" s="338"/>
      <c r="G18" s="338"/>
      <c r="H18" s="338"/>
      <c r="I18" s="255"/>
      <c r="J18" s="254"/>
      <c r="K18" s="80">
        <f t="shared" si="0"/>
        <v>0</v>
      </c>
      <c r="L18" s="74">
        <f t="shared" si="1"/>
        <v>0</v>
      </c>
      <c r="M18" s="253"/>
      <c r="N18" s="75">
        <f t="shared" si="2"/>
        <v>0</v>
      </c>
      <c r="O18" s="252"/>
      <c r="P18" s="169"/>
      <c r="Q18" s="72">
        <f t="shared" si="3"/>
        <v>0</v>
      </c>
      <c r="R18" s="81">
        <f t="shared" si="4"/>
        <v>0</v>
      </c>
      <c r="S18" s="74">
        <f t="shared" si="5"/>
        <v>0</v>
      </c>
      <c r="T18" s="251"/>
      <c r="U18" s="250"/>
      <c r="V18" s="245"/>
      <c r="W18" s="245"/>
      <c r="X18" s="245"/>
      <c r="Y18" s="245"/>
      <c r="Z18" s="244"/>
      <c r="AA18" s="249"/>
      <c r="AB18" s="246"/>
      <c r="AC18" s="245"/>
      <c r="AD18" s="245"/>
      <c r="AE18" s="245"/>
      <c r="AF18" s="77"/>
      <c r="AG18" s="248"/>
      <c r="AH18" s="245"/>
      <c r="AI18" s="245"/>
      <c r="AJ18" s="245"/>
      <c r="AK18" s="245"/>
      <c r="AL18" s="245"/>
      <c r="AM18" s="247"/>
      <c r="AN18" s="246"/>
      <c r="AO18" s="245"/>
      <c r="AP18" s="245"/>
      <c r="AQ18" s="245"/>
      <c r="AR18" s="244"/>
    </row>
    <row r="19" spans="1:44" hidden="1" x14ac:dyDescent="0.25">
      <c r="A19" s="365"/>
      <c r="B19" s="256" t="s">
        <v>375</v>
      </c>
      <c r="C19" s="338"/>
      <c r="D19" s="338"/>
      <c r="E19" s="338"/>
      <c r="F19" s="338"/>
      <c r="G19" s="338"/>
      <c r="H19" s="338"/>
      <c r="I19" s="255"/>
      <c r="J19" s="254"/>
      <c r="K19" s="80">
        <f t="shared" si="0"/>
        <v>0</v>
      </c>
      <c r="L19" s="74">
        <f t="shared" si="1"/>
        <v>0</v>
      </c>
      <c r="M19" s="253"/>
      <c r="N19" s="75">
        <f t="shared" si="2"/>
        <v>0</v>
      </c>
      <c r="O19" s="252"/>
      <c r="P19" s="169"/>
      <c r="Q19" s="72">
        <f t="shared" si="3"/>
        <v>0</v>
      </c>
      <c r="R19" s="81">
        <f t="shared" si="4"/>
        <v>0</v>
      </c>
      <c r="S19" s="74">
        <f t="shared" si="5"/>
        <v>0</v>
      </c>
      <c r="T19" s="251"/>
      <c r="U19" s="250"/>
      <c r="V19" s="245"/>
      <c r="W19" s="245"/>
      <c r="X19" s="245"/>
      <c r="Y19" s="245"/>
      <c r="Z19" s="244"/>
      <c r="AA19" s="249"/>
      <c r="AB19" s="246"/>
      <c r="AC19" s="245"/>
      <c r="AD19" s="245"/>
      <c r="AE19" s="245"/>
      <c r="AF19" s="77"/>
      <c r="AG19" s="248"/>
      <c r="AH19" s="245"/>
      <c r="AI19" s="245"/>
      <c r="AJ19" s="245"/>
      <c r="AK19" s="245"/>
      <c r="AL19" s="245"/>
      <c r="AM19" s="247"/>
      <c r="AN19" s="246"/>
      <c r="AO19" s="245"/>
      <c r="AP19" s="245"/>
      <c r="AQ19" s="245"/>
      <c r="AR19" s="244"/>
    </row>
    <row r="20" spans="1:44" hidden="1" x14ac:dyDescent="0.25">
      <c r="A20" s="365"/>
      <c r="B20" s="256" t="s">
        <v>374</v>
      </c>
      <c r="C20" s="338"/>
      <c r="D20" s="338"/>
      <c r="E20" s="338"/>
      <c r="F20" s="338"/>
      <c r="G20" s="338"/>
      <c r="H20" s="338"/>
      <c r="I20" s="255"/>
      <c r="J20" s="254"/>
      <c r="K20" s="80">
        <f t="shared" si="0"/>
        <v>0</v>
      </c>
      <c r="L20" s="74">
        <f t="shared" si="1"/>
        <v>0</v>
      </c>
      <c r="M20" s="253"/>
      <c r="N20" s="75">
        <f t="shared" si="2"/>
        <v>0</v>
      </c>
      <c r="O20" s="252"/>
      <c r="P20" s="169"/>
      <c r="Q20" s="72">
        <f t="shared" si="3"/>
        <v>0</v>
      </c>
      <c r="R20" s="81">
        <f t="shared" si="4"/>
        <v>0</v>
      </c>
      <c r="S20" s="74">
        <f t="shared" si="5"/>
        <v>0</v>
      </c>
      <c r="T20" s="251"/>
      <c r="U20" s="250"/>
      <c r="V20" s="245"/>
      <c r="W20" s="245"/>
      <c r="X20" s="245"/>
      <c r="Y20" s="245"/>
      <c r="Z20" s="244"/>
      <c r="AA20" s="249"/>
      <c r="AB20" s="246"/>
      <c r="AC20" s="245"/>
      <c r="AD20" s="245"/>
      <c r="AE20" s="245"/>
      <c r="AF20" s="77"/>
      <c r="AG20" s="248"/>
      <c r="AH20" s="245"/>
      <c r="AI20" s="245"/>
      <c r="AJ20" s="245"/>
      <c r="AK20" s="245"/>
      <c r="AL20" s="245"/>
      <c r="AM20" s="247"/>
      <c r="AN20" s="246"/>
      <c r="AO20" s="245"/>
      <c r="AP20" s="245"/>
      <c r="AQ20" s="245"/>
      <c r="AR20" s="244"/>
    </row>
    <row r="21" spans="1:44" hidden="1" x14ac:dyDescent="0.25">
      <c r="A21" s="365"/>
      <c r="B21" s="256" t="s">
        <v>373</v>
      </c>
      <c r="C21" s="338"/>
      <c r="D21" s="338"/>
      <c r="E21" s="338"/>
      <c r="F21" s="338"/>
      <c r="G21" s="338"/>
      <c r="H21" s="338"/>
      <c r="I21" s="255"/>
      <c r="J21" s="254"/>
      <c r="K21" s="80">
        <f t="shared" si="0"/>
        <v>0</v>
      </c>
      <c r="L21" s="74">
        <f t="shared" si="1"/>
        <v>0</v>
      </c>
      <c r="M21" s="253"/>
      <c r="N21" s="75">
        <f t="shared" si="2"/>
        <v>0</v>
      </c>
      <c r="O21" s="252"/>
      <c r="P21" s="169"/>
      <c r="Q21" s="72">
        <f t="shared" si="3"/>
        <v>0</v>
      </c>
      <c r="R21" s="81">
        <f t="shared" si="4"/>
        <v>0</v>
      </c>
      <c r="S21" s="74">
        <f t="shared" si="5"/>
        <v>0</v>
      </c>
      <c r="T21" s="251"/>
      <c r="U21" s="250"/>
      <c r="V21" s="245"/>
      <c r="W21" s="245"/>
      <c r="X21" s="245"/>
      <c r="Y21" s="245"/>
      <c r="Z21" s="244"/>
      <c r="AA21" s="249"/>
      <c r="AB21" s="246"/>
      <c r="AC21" s="245"/>
      <c r="AD21" s="245"/>
      <c r="AE21" s="245"/>
      <c r="AF21" s="77"/>
      <c r="AG21" s="248"/>
      <c r="AH21" s="245"/>
      <c r="AI21" s="245"/>
      <c r="AJ21" s="245"/>
      <c r="AK21" s="245"/>
      <c r="AL21" s="245"/>
      <c r="AM21" s="247"/>
      <c r="AN21" s="246"/>
      <c r="AO21" s="245"/>
      <c r="AP21" s="245"/>
      <c r="AQ21" s="245"/>
      <c r="AR21" s="244"/>
    </row>
    <row r="22" spans="1:44" hidden="1" x14ac:dyDescent="0.25">
      <c r="A22" s="365"/>
      <c r="B22" s="256" t="s">
        <v>372</v>
      </c>
      <c r="C22" s="338"/>
      <c r="D22" s="338"/>
      <c r="E22" s="338"/>
      <c r="F22" s="338"/>
      <c r="G22" s="338"/>
      <c r="H22" s="338"/>
      <c r="I22" s="255"/>
      <c r="J22" s="254"/>
      <c r="K22" s="80">
        <f t="shared" si="0"/>
        <v>0</v>
      </c>
      <c r="L22" s="74">
        <f t="shared" si="1"/>
        <v>0</v>
      </c>
      <c r="M22" s="253"/>
      <c r="N22" s="75">
        <f t="shared" si="2"/>
        <v>0</v>
      </c>
      <c r="O22" s="252"/>
      <c r="P22" s="169"/>
      <c r="Q22" s="72">
        <f t="shared" si="3"/>
        <v>0</v>
      </c>
      <c r="R22" s="81">
        <f t="shared" si="4"/>
        <v>0</v>
      </c>
      <c r="S22" s="74">
        <f t="shared" si="5"/>
        <v>0</v>
      </c>
      <c r="T22" s="251"/>
      <c r="U22" s="250"/>
      <c r="V22" s="245"/>
      <c r="W22" s="245"/>
      <c r="X22" s="245"/>
      <c r="Y22" s="245"/>
      <c r="Z22" s="244"/>
      <c r="AA22" s="249"/>
      <c r="AB22" s="246"/>
      <c r="AC22" s="245"/>
      <c r="AD22" s="245"/>
      <c r="AE22" s="245"/>
      <c r="AF22" s="77"/>
      <c r="AG22" s="248"/>
      <c r="AH22" s="245"/>
      <c r="AI22" s="245"/>
      <c r="AJ22" s="245"/>
      <c r="AK22" s="245"/>
      <c r="AL22" s="245"/>
      <c r="AM22" s="247"/>
      <c r="AN22" s="246"/>
      <c r="AO22" s="245"/>
      <c r="AP22" s="245"/>
      <c r="AQ22" s="245"/>
      <c r="AR22" s="244"/>
    </row>
    <row r="23" spans="1:44" hidden="1" x14ac:dyDescent="0.25">
      <c r="A23" s="365"/>
      <c r="B23" s="256" t="s">
        <v>371</v>
      </c>
      <c r="C23" s="338"/>
      <c r="D23" s="338"/>
      <c r="E23" s="338"/>
      <c r="F23" s="338"/>
      <c r="G23" s="338"/>
      <c r="H23" s="338"/>
      <c r="I23" s="255"/>
      <c r="J23" s="254"/>
      <c r="K23" s="80">
        <f t="shared" si="0"/>
        <v>0</v>
      </c>
      <c r="L23" s="74">
        <f t="shared" si="1"/>
        <v>0</v>
      </c>
      <c r="M23" s="253"/>
      <c r="N23" s="75">
        <f t="shared" si="2"/>
        <v>0</v>
      </c>
      <c r="O23" s="252"/>
      <c r="P23" s="169"/>
      <c r="Q23" s="72">
        <f t="shared" si="3"/>
        <v>0</v>
      </c>
      <c r="R23" s="81">
        <f t="shared" si="4"/>
        <v>0</v>
      </c>
      <c r="S23" s="74">
        <f t="shared" si="5"/>
        <v>0</v>
      </c>
      <c r="T23" s="251"/>
      <c r="U23" s="250"/>
      <c r="V23" s="245"/>
      <c r="W23" s="245"/>
      <c r="X23" s="245"/>
      <c r="Y23" s="245"/>
      <c r="Z23" s="244"/>
      <c r="AA23" s="249"/>
      <c r="AB23" s="246"/>
      <c r="AC23" s="245"/>
      <c r="AD23" s="245"/>
      <c r="AE23" s="245"/>
      <c r="AF23" s="77"/>
      <c r="AG23" s="248"/>
      <c r="AH23" s="245"/>
      <c r="AI23" s="245"/>
      <c r="AJ23" s="245"/>
      <c r="AK23" s="245"/>
      <c r="AL23" s="245"/>
      <c r="AM23" s="247"/>
      <c r="AN23" s="246"/>
      <c r="AO23" s="245"/>
      <c r="AP23" s="245"/>
      <c r="AQ23" s="245"/>
      <c r="AR23" s="244"/>
    </row>
    <row r="24" spans="1:44" hidden="1" x14ac:dyDescent="0.25">
      <c r="A24" s="365"/>
      <c r="B24" s="256" t="s">
        <v>370</v>
      </c>
      <c r="C24" s="338"/>
      <c r="D24" s="338"/>
      <c r="E24" s="338"/>
      <c r="F24" s="338"/>
      <c r="G24" s="338"/>
      <c r="H24" s="338"/>
      <c r="I24" s="255"/>
      <c r="J24" s="254"/>
      <c r="K24" s="80">
        <f t="shared" si="0"/>
        <v>0</v>
      </c>
      <c r="L24" s="74">
        <f t="shared" si="1"/>
        <v>0</v>
      </c>
      <c r="M24" s="253"/>
      <c r="N24" s="75">
        <f t="shared" si="2"/>
        <v>0</v>
      </c>
      <c r="O24" s="252"/>
      <c r="P24" s="169"/>
      <c r="Q24" s="72">
        <f t="shared" si="3"/>
        <v>0</v>
      </c>
      <c r="R24" s="81">
        <f t="shared" si="4"/>
        <v>0</v>
      </c>
      <c r="S24" s="74">
        <f t="shared" si="5"/>
        <v>0</v>
      </c>
      <c r="T24" s="251"/>
      <c r="U24" s="250"/>
      <c r="V24" s="245"/>
      <c r="W24" s="245"/>
      <c r="X24" s="245"/>
      <c r="Y24" s="245"/>
      <c r="Z24" s="244"/>
      <c r="AA24" s="249"/>
      <c r="AB24" s="246"/>
      <c r="AC24" s="245"/>
      <c r="AD24" s="245"/>
      <c r="AE24" s="245"/>
      <c r="AF24" s="77"/>
      <c r="AG24" s="248"/>
      <c r="AH24" s="245"/>
      <c r="AI24" s="245"/>
      <c r="AJ24" s="245"/>
      <c r="AK24" s="245"/>
      <c r="AL24" s="245"/>
      <c r="AM24" s="247"/>
      <c r="AN24" s="246"/>
      <c r="AO24" s="245"/>
      <c r="AP24" s="245"/>
      <c r="AQ24" s="245"/>
      <c r="AR24" s="244"/>
    </row>
    <row r="25" spans="1:44" hidden="1" x14ac:dyDescent="0.25">
      <c r="A25" s="365"/>
      <c r="B25" s="256" t="s">
        <v>369</v>
      </c>
      <c r="C25" s="338"/>
      <c r="D25" s="338"/>
      <c r="E25" s="338"/>
      <c r="F25" s="338"/>
      <c r="G25" s="338"/>
      <c r="H25" s="338"/>
      <c r="I25" s="255"/>
      <c r="J25" s="254"/>
      <c r="K25" s="80">
        <f t="shared" si="0"/>
        <v>0</v>
      </c>
      <c r="L25" s="74">
        <f t="shared" si="1"/>
        <v>0</v>
      </c>
      <c r="M25" s="253"/>
      <c r="N25" s="75">
        <f t="shared" si="2"/>
        <v>0</v>
      </c>
      <c r="O25" s="252"/>
      <c r="P25" s="169"/>
      <c r="Q25" s="72">
        <f t="shared" si="3"/>
        <v>0</v>
      </c>
      <c r="R25" s="81">
        <f t="shared" si="4"/>
        <v>0</v>
      </c>
      <c r="S25" s="74">
        <f t="shared" si="5"/>
        <v>0</v>
      </c>
      <c r="T25" s="251"/>
      <c r="U25" s="250"/>
      <c r="V25" s="245"/>
      <c r="W25" s="245"/>
      <c r="X25" s="245"/>
      <c r="Y25" s="245"/>
      <c r="Z25" s="244"/>
      <c r="AA25" s="249"/>
      <c r="AB25" s="246"/>
      <c r="AC25" s="245"/>
      <c r="AD25" s="245"/>
      <c r="AE25" s="245"/>
      <c r="AF25" s="77"/>
      <c r="AG25" s="248"/>
      <c r="AH25" s="245"/>
      <c r="AI25" s="245"/>
      <c r="AJ25" s="245"/>
      <c r="AK25" s="245"/>
      <c r="AL25" s="245"/>
      <c r="AM25" s="247"/>
      <c r="AN25" s="246"/>
      <c r="AO25" s="245"/>
      <c r="AP25" s="245"/>
      <c r="AQ25" s="245"/>
      <c r="AR25" s="244"/>
    </row>
    <row r="26" spans="1:44" hidden="1" x14ac:dyDescent="0.25">
      <c r="A26" s="365"/>
      <c r="B26" s="256" t="s">
        <v>368</v>
      </c>
      <c r="C26" s="338"/>
      <c r="D26" s="338"/>
      <c r="E26" s="338"/>
      <c r="F26" s="338"/>
      <c r="G26" s="338"/>
      <c r="H26" s="338"/>
      <c r="I26" s="255"/>
      <c r="J26" s="254"/>
      <c r="K26" s="80">
        <f t="shared" si="0"/>
        <v>0</v>
      </c>
      <c r="L26" s="74">
        <f t="shared" si="1"/>
        <v>0</v>
      </c>
      <c r="M26" s="253"/>
      <c r="N26" s="75">
        <f t="shared" si="2"/>
        <v>0</v>
      </c>
      <c r="O26" s="252"/>
      <c r="P26" s="169"/>
      <c r="Q26" s="72">
        <f t="shared" si="3"/>
        <v>0</v>
      </c>
      <c r="R26" s="81">
        <f t="shared" si="4"/>
        <v>0</v>
      </c>
      <c r="S26" s="74">
        <f t="shared" si="5"/>
        <v>0</v>
      </c>
      <c r="T26" s="251"/>
      <c r="U26" s="250"/>
      <c r="V26" s="245"/>
      <c r="W26" s="245"/>
      <c r="X26" s="245"/>
      <c r="Y26" s="245"/>
      <c r="Z26" s="244"/>
      <c r="AA26" s="249"/>
      <c r="AB26" s="246"/>
      <c r="AC26" s="245"/>
      <c r="AD26" s="245"/>
      <c r="AE26" s="245"/>
      <c r="AF26" s="77"/>
      <c r="AG26" s="248"/>
      <c r="AH26" s="245"/>
      <c r="AI26" s="245"/>
      <c r="AJ26" s="245"/>
      <c r="AK26" s="245"/>
      <c r="AL26" s="245"/>
      <c r="AM26" s="247"/>
      <c r="AN26" s="246"/>
      <c r="AO26" s="245"/>
      <c r="AP26" s="245"/>
      <c r="AQ26" s="245"/>
      <c r="AR26" s="244"/>
    </row>
    <row r="27" spans="1:44" hidden="1" x14ac:dyDescent="0.25">
      <c r="A27" s="365"/>
      <c r="B27" s="256" t="s">
        <v>367</v>
      </c>
      <c r="C27" s="338"/>
      <c r="D27" s="338"/>
      <c r="E27" s="338"/>
      <c r="F27" s="338"/>
      <c r="G27" s="338"/>
      <c r="H27" s="338"/>
      <c r="I27" s="255"/>
      <c r="J27" s="254"/>
      <c r="K27" s="80">
        <f t="shared" si="0"/>
        <v>0</v>
      </c>
      <c r="L27" s="74">
        <f t="shared" si="1"/>
        <v>0</v>
      </c>
      <c r="M27" s="253"/>
      <c r="N27" s="75">
        <f t="shared" si="2"/>
        <v>0</v>
      </c>
      <c r="O27" s="252"/>
      <c r="P27" s="169"/>
      <c r="Q27" s="72">
        <f t="shared" si="3"/>
        <v>0</v>
      </c>
      <c r="R27" s="81">
        <f t="shared" si="4"/>
        <v>0</v>
      </c>
      <c r="S27" s="74">
        <f t="shared" si="5"/>
        <v>0</v>
      </c>
      <c r="T27" s="251"/>
      <c r="U27" s="250"/>
      <c r="V27" s="245"/>
      <c r="W27" s="245"/>
      <c r="X27" s="245"/>
      <c r="Y27" s="245"/>
      <c r="Z27" s="244"/>
      <c r="AA27" s="249"/>
      <c r="AB27" s="246"/>
      <c r="AC27" s="245"/>
      <c r="AD27" s="245"/>
      <c r="AE27" s="245"/>
      <c r="AF27" s="77"/>
      <c r="AG27" s="248"/>
      <c r="AH27" s="245"/>
      <c r="AI27" s="245"/>
      <c r="AJ27" s="245"/>
      <c r="AK27" s="245"/>
      <c r="AL27" s="245"/>
      <c r="AM27" s="247"/>
      <c r="AN27" s="246"/>
      <c r="AO27" s="245"/>
      <c r="AP27" s="245"/>
      <c r="AQ27" s="245"/>
      <c r="AR27" s="244"/>
    </row>
    <row r="28" spans="1:44" hidden="1" x14ac:dyDescent="0.25">
      <c r="A28" s="365"/>
      <c r="B28" s="256" t="s">
        <v>366</v>
      </c>
      <c r="C28" s="338"/>
      <c r="D28" s="338"/>
      <c r="E28" s="338"/>
      <c r="F28" s="338"/>
      <c r="G28" s="338"/>
      <c r="H28" s="338"/>
      <c r="I28" s="255"/>
      <c r="J28" s="254"/>
      <c r="K28" s="80">
        <f t="shared" si="0"/>
        <v>0</v>
      </c>
      <c r="L28" s="74">
        <f t="shared" si="1"/>
        <v>0</v>
      </c>
      <c r="M28" s="253"/>
      <c r="N28" s="75">
        <f t="shared" si="2"/>
        <v>0</v>
      </c>
      <c r="O28" s="252"/>
      <c r="P28" s="169"/>
      <c r="Q28" s="72">
        <f t="shared" si="3"/>
        <v>0</v>
      </c>
      <c r="R28" s="81">
        <f t="shared" si="4"/>
        <v>0</v>
      </c>
      <c r="S28" s="74">
        <f t="shared" si="5"/>
        <v>0</v>
      </c>
      <c r="T28" s="251"/>
      <c r="U28" s="250"/>
      <c r="V28" s="245"/>
      <c r="W28" s="245"/>
      <c r="X28" s="245"/>
      <c r="Y28" s="245"/>
      <c r="Z28" s="244"/>
      <c r="AA28" s="249"/>
      <c r="AB28" s="246"/>
      <c r="AC28" s="245"/>
      <c r="AD28" s="245"/>
      <c r="AE28" s="245"/>
      <c r="AF28" s="77"/>
      <c r="AG28" s="248"/>
      <c r="AH28" s="245"/>
      <c r="AI28" s="245"/>
      <c r="AJ28" s="245"/>
      <c r="AK28" s="245"/>
      <c r="AL28" s="245"/>
      <c r="AM28" s="247"/>
      <c r="AN28" s="246"/>
      <c r="AO28" s="245"/>
      <c r="AP28" s="245"/>
      <c r="AQ28" s="245"/>
      <c r="AR28" s="244"/>
    </row>
    <row r="29" spans="1:44" hidden="1" x14ac:dyDescent="0.25">
      <c r="A29" s="365"/>
      <c r="B29" s="256" t="s">
        <v>365</v>
      </c>
      <c r="C29" s="338"/>
      <c r="D29" s="338"/>
      <c r="E29" s="338"/>
      <c r="F29" s="338"/>
      <c r="G29" s="338"/>
      <c r="H29" s="338"/>
      <c r="I29" s="255"/>
      <c r="J29" s="254"/>
      <c r="K29" s="80">
        <f t="shared" si="0"/>
        <v>0</v>
      </c>
      <c r="L29" s="74">
        <f t="shared" si="1"/>
        <v>0</v>
      </c>
      <c r="M29" s="253"/>
      <c r="N29" s="75">
        <f t="shared" si="2"/>
        <v>0</v>
      </c>
      <c r="O29" s="252"/>
      <c r="P29" s="169"/>
      <c r="Q29" s="72">
        <f t="shared" si="3"/>
        <v>0</v>
      </c>
      <c r="R29" s="81">
        <f t="shared" si="4"/>
        <v>0</v>
      </c>
      <c r="S29" s="74">
        <f t="shared" si="5"/>
        <v>0</v>
      </c>
      <c r="T29" s="251"/>
      <c r="U29" s="250"/>
      <c r="V29" s="245"/>
      <c r="W29" s="245"/>
      <c r="X29" s="245"/>
      <c r="Y29" s="245"/>
      <c r="Z29" s="244"/>
      <c r="AA29" s="249"/>
      <c r="AB29" s="246"/>
      <c r="AC29" s="245"/>
      <c r="AD29" s="245"/>
      <c r="AE29" s="245"/>
      <c r="AF29" s="77"/>
      <c r="AG29" s="248"/>
      <c r="AH29" s="245"/>
      <c r="AI29" s="245"/>
      <c r="AJ29" s="245"/>
      <c r="AK29" s="245"/>
      <c r="AL29" s="245"/>
      <c r="AM29" s="247"/>
      <c r="AN29" s="246"/>
      <c r="AO29" s="245"/>
      <c r="AP29" s="245"/>
      <c r="AQ29" s="245"/>
      <c r="AR29" s="244"/>
    </row>
    <row r="30" spans="1:44" hidden="1" x14ac:dyDescent="0.25">
      <c r="A30" s="365"/>
      <c r="B30" s="256" t="s">
        <v>364</v>
      </c>
      <c r="C30" s="338"/>
      <c r="D30" s="338"/>
      <c r="E30" s="338"/>
      <c r="F30" s="338"/>
      <c r="G30" s="338"/>
      <c r="H30" s="338"/>
      <c r="I30" s="255"/>
      <c r="J30" s="254"/>
      <c r="K30" s="80">
        <f t="shared" si="0"/>
        <v>0</v>
      </c>
      <c r="L30" s="74">
        <f t="shared" si="1"/>
        <v>0</v>
      </c>
      <c r="M30" s="253"/>
      <c r="N30" s="75">
        <f t="shared" si="2"/>
        <v>0</v>
      </c>
      <c r="O30" s="252"/>
      <c r="P30" s="169"/>
      <c r="Q30" s="72">
        <f t="shared" si="3"/>
        <v>0</v>
      </c>
      <c r="R30" s="81">
        <f t="shared" si="4"/>
        <v>0</v>
      </c>
      <c r="S30" s="74">
        <f t="shared" si="5"/>
        <v>0</v>
      </c>
      <c r="T30" s="251"/>
      <c r="U30" s="250"/>
      <c r="V30" s="245"/>
      <c r="W30" s="245"/>
      <c r="X30" s="245"/>
      <c r="Y30" s="245"/>
      <c r="Z30" s="244"/>
      <c r="AA30" s="249"/>
      <c r="AB30" s="246"/>
      <c r="AC30" s="245"/>
      <c r="AD30" s="245"/>
      <c r="AE30" s="245"/>
      <c r="AF30" s="77"/>
      <c r="AG30" s="248"/>
      <c r="AH30" s="245"/>
      <c r="AI30" s="245"/>
      <c r="AJ30" s="245"/>
      <c r="AK30" s="245"/>
      <c r="AL30" s="245"/>
      <c r="AM30" s="247"/>
      <c r="AN30" s="246"/>
      <c r="AO30" s="245"/>
      <c r="AP30" s="245"/>
      <c r="AQ30" s="245"/>
      <c r="AR30" s="244"/>
    </row>
    <row r="31" spans="1:44" hidden="1" x14ac:dyDescent="0.25">
      <c r="A31" s="365"/>
      <c r="B31" s="256" t="s">
        <v>363</v>
      </c>
      <c r="C31" s="338"/>
      <c r="D31" s="338"/>
      <c r="E31" s="338"/>
      <c r="F31" s="338"/>
      <c r="G31" s="338"/>
      <c r="H31" s="338"/>
      <c r="I31" s="255"/>
      <c r="J31" s="254"/>
      <c r="K31" s="80">
        <f t="shared" si="0"/>
        <v>0</v>
      </c>
      <c r="L31" s="74">
        <f t="shared" si="1"/>
        <v>0</v>
      </c>
      <c r="M31" s="253"/>
      <c r="N31" s="75">
        <f t="shared" si="2"/>
        <v>0</v>
      </c>
      <c r="O31" s="252"/>
      <c r="P31" s="169"/>
      <c r="Q31" s="72">
        <f t="shared" si="3"/>
        <v>0</v>
      </c>
      <c r="R31" s="81">
        <f t="shared" si="4"/>
        <v>0</v>
      </c>
      <c r="S31" s="74">
        <f t="shared" si="5"/>
        <v>0</v>
      </c>
      <c r="T31" s="251"/>
      <c r="U31" s="250"/>
      <c r="V31" s="245"/>
      <c r="W31" s="245"/>
      <c r="X31" s="245"/>
      <c r="Y31" s="245"/>
      <c r="Z31" s="244"/>
      <c r="AA31" s="249"/>
      <c r="AB31" s="246"/>
      <c r="AC31" s="245"/>
      <c r="AD31" s="245"/>
      <c r="AE31" s="245"/>
      <c r="AF31" s="77"/>
      <c r="AG31" s="248"/>
      <c r="AH31" s="245"/>
      <c r="AI31" s="245"/>
      <c r="AJ31" s="245"/>
      <c r="AK31" s="245"/>
      <c r="AL31" s="245"/>
      <c r="AM31" s="247"/>
      <c r="AN31" s="246"/>
      <c r="AO31" s="245"/>
      <c r="AP31" s="245"/>
      <c r="AQ31" s="245"/>
      <c r="AR31" s="244"/>
    </row>
    <row r="32" spans="1:44" hidden="1" x14ac:dyDescent="0.25">
      <c r="A32" s="365"/>
      <c r="B32" s="256" t="s">
        <v>362</v>
      </c>
      <c r="C32" s="338"/>
      <c r="D32" s="338"/>
      <c r="E32" s="338"/>
      <c r="F32" s="338"/>
      <c r="G32" s="338"/>
      <c r="H32" s="338"/>
      <c r="I32" s="255"/>
      <c r="J32" s="254"/>
      <c r="K32" s="80">
        <f t="shared" si="0"/>
        <v>0</v>
      </c>
      <c r="L32" s="74">
        <f t="shared" si="1"/>
        <v>0</v>
      </c>
      <c r="M32" s="253"/>
      <c r="N32" s="75">
        <f t="shared" si="2"/>
        <v>0</v>
      </c>
      <c r="O32" s="252"/>
      <c r="P32" s="169"/>
      <c r="Q32" s="72">
        <f t="shared" si="3"/>
        <v>0</v>
      </c>
      <c r="R32" s="81">
        <f t="shared" si="4"/>
        <v>0</v>
      </c>
      <c r="S32" s="74">
        <f t="shared" si="5"/>
        <v>0</v>
      </c>
      <c r="T32" s="251"/>
      <c r="U32" s="250"/>
      <c r="V32" s="245"/>
      <c r="W32" s="245"/>
      <c r="X32" s="245"/>
      <c r="Y32" s="245"/>
      <c r="Z32" s="244"/>
      <c r="AA32" s="249"/>
      <c r="AB32" s="246"/>
      <c r="AC32" s="245"/>
      <c r="AD32" s="245"/>
      <c r="AE32" s="245"/>
      <c r="AF32" s="77"/>
      <c r="AG32" s="248"/>
      <c r="AH32" s="245"/>
      <c r="AI32" s="245"/>
      <c r="AJ32" s="245"/>
      <c r="AK32" s="245"/>
      <c r="AL32" s="245"/>
      <c r="AM32" s="247"/>
      <c r="AN32" s="246"/>
      <c r="AO32" s="245"/>
      <c r="AP32" s="245"/>
      <c r="AQ32" s="245"/>
      <c r="AR32" s="244"/>
    </row>
    <row r="33" spans="1:44" hidden="1" x14ac:dyDescent="0.25">
      <c r="A33" s="365"/>
      <c r="B33" s="256" t="s">
        <v>361</v>
      </c>
      <c r="C33" s="338"/>
      <c r="D33" s="338"/>
      <c r="E33" s="338"/>
      <c r="F33" s="338"/>
      <c r="G33" s="338"/>
      <c r="H33" s="338"/>
      <c r="I33" s="255"/>
      <c r="J33" s="254"/>
      <c r="K33" s="80">
        <f t="shared" si="0"/>
        <v>0</v>
      </c>
      <c r="L33" s="74">
        <f t="shared" si="1"/>
        <v>0</v>
      </c>
      <c r="M33" s="253"/>
      <c r="N33" s="75">
        <f t="shared" si="2"/>
        <v>0</v>
      </c>
      <c r="O33" s="252"/>
      <c r="P33" s="169"/>
      <c r="Q33" s="72">
        <f t="shared" si="3"/>
        <v>0</v>
      </c>
      <c r="R33" s="81">
        <f t="shared" si="4"/>
        <v>0</v>
      </c>
      <c r="S33" s="74">
        <f t="shared" si="5"/>
        <v>0</v>
      </c>
      <c r="T33" s="251"/>
      <c r="U33" s="250"/>
      <c r="V33" s="245"/>
      <c r="W33" s="245"/>
      <c r="X33" s="245"/>
      <c r="Y33" s="245"/>
      <c r="Z33" s="244"/>
      <c r="AA33" s="249"/>
      <c r="AB33" s="246"/>
      <c r="AC33" s="245"/>
      <c r="AD33" s="245"/>
      <c r="AE33" s="245"/>
      <c r="AF33" s="77"/>
      <c r="AG33" s="248"/>
      <c r="AH33" s="245"/>
      <c r="AI33" s="245"/>
      <c r="AJ33" s="245"/>
      <c r="AK33" s="245"/>
      <c r="AL33" s="245"/>
      <c r="AM33" s="247"/>
      <c r="AN33" s="246"/>
      <c r="AO33" s="245"/>
      <c r="AP33" s="245"/>
      <c r="AQ33" s="245"/>
      <c r="AR33" s="244"/>
    </row>
    <row r="34" spans="1:44" hidden="1" x14ac:dyDescent="0.25">
      <c r="A34" s="365"/>
      <c r="B34" s="256" t="s">
        <v>360</v>
      </c>
      <c r="C34" s="338"/>
      <c r="D34" s="338"/>
      <c r="E34" s="338"/>
      <c r="F34" s="338"/>
      <c r="G34" s="338"/>
      <c r="H34" s="338"/>
      <c r="I34" s="255"/>
      <c r="J34" s="254"/>
      <c r="K34" s="80">
        <f t="shared" si="0"/>
        <v>0</v>
      </c>
      <c r="L34" s="74">
        <f t="shared" si="1"/>
        <v>0</v>
      </c>
      <c r="M34" s="253"/>
      <c r="N34" s="75">
        <f t="shared" si="2"/>
        <v>0</v>
      </c>
      <c r="O34" s="252"/>
      <c r="P34" s="169"/>
      <c r="Q34" s="72">
        <f t="shared" si="3"/>
        <v>0</v>
      </c>
      <c r="R34" s="81">
        <f t="shared" si="4"/>
        <v>0</v>
      </c>
      <c r="S34" s="74">
        <f t="shared" si="5"/>
        <v>0</v>
      </c>
      <c r="T34" s="251"/>
      <c r="U34" s="250"/>
      <c r="V34" s="245"/>
      <c r="W34" s="245"/>
      <c r="X34" s="245"/>
      <c r="Y34" s="245"/>
      <c r="Z34" s="244"/>
      <c r="AA34" s="249"/>
      <c r="AB34" s="246"/>
      <c r="AC34" s="245"/>
      <c r="AD34" s="245"/>
      <c r="AE34" s="245"/>
      <c r="AF34" s="77"/>
      <c r="AG34" s="248"/>
      <c r="AH34" s="245"/>
      <c r="AI34" s="245"/>
      <c r="AJ34" s="245"/>
      <c r="AK34" s="245"/>
      <c r="AL34" s="245"/>
      <c r="AM34" s="247"/>
      <c r="AN34" s="246"/>
      <c r="AO34" s="245"/>
      <c r="AP34" s="245"/>
      <c r="AQ34" s="245"/>
      <c r="AR34" s="244"/>
    </row>
    <row r="35" spans="1:44" hidden="1" x14ac:dyDescent="0.25">
      <c r="A35" s="365"/>
      <c r="B35" s="256" t="s">
        <v>359</v>
      </c>
      <c r="C35" s="338"/>
      <c r="D35" s="338"/>
      <c r="E35" s="338"/>
      <c r="F35" s="338"/>
      <c r="G35" s="338"/>
      <c r="H35" s="338"/>
      <c r="I35" s="255"/>
      <c r="J35" s="254"/>
      <c r="K35" s="80">
        <f t="shared" si="0"/>
        <v>0</v>
      </c>
      <c r="L35" s="74">
        <f t="shared" si="1"/>
        <v>0</v>
      </c>
      <c r="M35" s="253"/>
      <c r="N35" s="75">
        <f t="shared" si="2"/>
        <v>0</v>
      </c>
      <c r="O35" s="252"/>
      <c r="P35" s="169"/>
      <c r="Q35" s="72">
        <f t="shared" si="3"/>
        <v>0</v>
      </c>
      <c r="R35" s="81">
        <f t="shared" si="4"/>
        <v>0</v>
      </c>
      <c r="S35" s="74">
        <f t="shared" si="5"/>
        <v>0</v>
      </c>
      <c r="T35" s="251"/>
      <c r="U35" s="250"/>
      <c r="V35" s="245"/>
      <c r="W35" s="245"/>
      <c r="X35" s="245"/>
      <c r="Y35" s="245"/>
      <c r="Z35" s="244"/>
      <c r="AA35" s="249"/>
      <c r="AB35" s="246"/>
      <c r="AC35" s="245"/>
      <c r="AD35" s="245"/>
      <c r="AE35" s="245"/>
      <c r="AF35" s="77"/>
      <c r="AG35" s="248"/>
      <c r="AH35" s="245"/>
      <c r="AI35" s="245"/>
      <c r="AJ35" s="245"/>
      <c r="AK35" s="245"/>
      <c r="AL35" s="245"/>
      <c r="AM35" s="247"/>
      <c r="AN35" s="246"/>
      <c r="AO35" s="245"/>
      <c r="AP35" s="245"/>
      <c r="AQ35" s="245"/>
      <c r="AR35" s="244"/>
    </row>
    <row r="36" spans="1:44" hidden="1" x14ac:dyDescent="0.25">
      <c r="A36" s="365"/>
      <c r="B36" s="256" t="s">
        <v>358</v>
      </c>
      <c r="C36" s="338"/>
      <c r="D36" s="338"/>
      <c r="E36" s="338"/>
      <c r="F36" s="338"/>
      <c r="G36" s="338"/>
      <c r="H36" s="338"/>
      <c r="I36" s="255"/>
      <c r="J36" s="254"/>
      <c r="K36" s="80">
        <f t="shared" si="0"/>
        <v>0</v>
      </c>
      <c r="L36" s="74">
        <f t="shared" si="1"/>
        <v>0</v>
      </c>
      <c r="M36" s="253"/>
      <c r="N36" s="75">
        <f t="shared" si="2"/>
        <v>0</v>
      </c>
      <c r="O36" s="252"/>
      <c r="P36" s="169"/>
      <c r="Q36" s="72">
        <f t="shared" si="3"/>
        <v>0</v>
      </c>
      <c r="R36" s="81">
        <f t="shared" si="4"/>
        <v>0</v>
      </c>
      <c r="S36" s="74">
        <f t="shared" si="5"/>
        <v>0</v>
      </c>
      <c r="T36" s="251"/>
      <c r="U36" s="250"/>
      <c r="V36" s="245"/>
      <c r="W36" s="245"/>
      <c r="X36" s="245"/>
      <c r="Y36" s="245"/>
      <c r="Z36" s="244"/>
      <c r="AA36" s="249"/>
      <c r="AB36" s="246"/>
      <c r="AC36" s="245"/>
      <c r="AD36" s="245"/>
      <c r="AE36" s="245"/>
      <c r="AF36" s="77"/>
      <c r="AG36" s="248"/>
      <c r="AH36" s="245"/>
      <c r="AI36" s="245"/>
      <c r="AJ36" s="245"/>
      <c r="AK36" s="245"/>
      <c r="AL36" s="245"/>
      <c r="AM36" s="247"/>
      <c r="AN36" s="246"/>
      <c r="AO36" s="245"/>
      <c r="AP36" s="245"/>
      <c r="AQ36" s="245"/>
      <c r="AR36" s="244"/>
    </row>
    <row r="37" spans="1:44" hidden="1" x14ac:dyDescent="0.25">
      <c r="A37" s="365"/>
      <c r="B37" s="256" t="s">
        <v>357</v>
      </c>
      <c r="C37" s="338"/>
      <c r="D37" s="338"/>
      <c r="E37" s="338"/>
      <c r="F37" s="338"/>
      <c r="G37" s="338"/>
      <c r="H37" s="338"/>
      <c r="I37" s="255"/>
      <c r="J37" s="254"/>
      <c r="K37" s="80">
        <f t="shared" si="0"/>
        <v>0</v>
      </c>
      <c r="L37" s="74">
        <f t="shared" si="1"/>
        <v>0</v>
      </c>
      <c r="M37" s="253"/>
      <c r="N37" s="75">
        <f t="shared" si="2"/>
        <v>0</v>
      </c>
      <c r="O37" s="252"/>
      <c r="P37" s="169"/>
      <c r="Q37" s="72">
        <f t="shared" si="3"/>
        <v>0</v>
      </c>
      <c r="R37" s="81">
        <f t="shared" si="4"/>
        <v>0</v>
      </c>
      <c r="S37" s="74">
        <f t="shared" si="5"/>
        <v>0</v>
      </c>
      <c r="T37" s="251"/>
      <c r="U37" s="250"/>
      <c r="V37" s="245"/>
      <c r="W37" s="245"/>
      <c r="X37" s="245"/>
      <c r="Y37" s="245"/>
      <c r="Z37" s="244"/>
      <c r="AA37" s="249"/>
      <c r="AB37" s="246"/>
      <c r="AC37" s="245"/>
      <c r="AD37" s="245"/>
      <c r="AE37" s="245"/>
      <c r="AF37" s="77"/>
      <c r="AG37" s="248"/>
      <c r="AH37" s="245"/>
      <c r="AI37" s="245"/>
      <c r="AJ37" s="245"/>
      <c r="AK37" s="245"/>
      <c r="AL37" s="245"/>
      <c r="AM37" s="247"/>
      <c r="AN37" s="246"/>
      <c r="AO37" s="245"/>
      <c r="AP37" s="245"/>
      <c r="AQ37" s="245"/>
      <c r="AR37" s="244"/>
    </row>
    <row r="38" spans="1:44" hidden="1" x14ac:dyDescent="0.25">
      <c r="A38" s="365"/>
      <c r="B38" s="256" t="s">
        <v>356</v>
      </c>
      <c r="C38" s="338"/>
      <c r="D38" s="338"/>
      <c r="E38" s="338"/>
      <c r="F38" s="338"/>
      <c r="G38" s="338"/>
      <c r="H38" s="338"/>
      <c r="I38" s="255"/>
      <c r="J38" s="254"/>
      <c r="K38" s="80">
        <f t="shared" si="0"/>
        <v>0</v>
      </c>
      <c r="L38" s="74">
        <f t="shared" si="1"/>
        <v>0</v>
      </c>
      <c r="M38" s="253"/>
      <c r="N38" s="75">
        <f t="shared" si="2"/>
        <v>0</v>
      </c>
      <c r="O38" s="252"/>
      <c r="P38" s="169"/>
      <c r="Q38" s="72">
        <f t="shared" si="3"/>
        <v>0</v>
      </c>
      <c r="R38" s="81">
        <f t="shared" si="4"/>
        <v>0</v>
      </c>
      <c r="S38" s="74">
        <f t="shared" si="5"/>
        <v>0</v>
      </c>
      <c r="T38" s="251"/>
      <c r="U38" s="250"/>
      <c r="V38" s="245"/>
      <c r="W38" s="245"/>
      <c r="X38" s="245"/>
      <c r="Y38" s="245"/>
      <c r="Z38" s="244"/>
      <c r="AA38" s="249"/>
      <c r="AB38" s="246"/>
      <c r="AC38" s="245"/>
      <c r="AD38" s="245"/>
      <c r="AE38" s="245"/>
      <c r="AF38" s="77"/>
      <c r="AG38" s="248"/>
      <c r="AH38" s="245"/>
      <c r="AI38" s="245"/>
      <c r="AJ38" s="245"/>
      <c r="AK38" s="245"/>
      <c r="AL38" s="245"/>
      <c r="AM38" s="247"/>
      <c r="AN38" s="246"/>
      <c r="AO38" s="245"/>
      <c r="AP38" s="245"/>
      <c r="AQ38" s="245"/>
      <c r="AR38" s="244"/>
    </row>
    <row r="39" spans="1:44" hidden="1" x14ac:dyDescent="0.25">
      <c r="A39" s="365"/>
      <c r="B39" s="256" t="s">
        <v>355</v>
      </c>
      <c r="C39" s="338"/>
      <c r="D39" s="338"/>
      <c r="E39" s="338"/>
      <c r="F39" s="338"/>
      <c r="G39" s="338"/>
      <c r="H39" s="338"/>
      <c r="I39" s="255"/>
      <c r="J39" s="254"/>
      <c r="K39" s="80">
        <f t="shared" si="0"/>
        <v>0</v>
      </c>
      <c r="L39" s="74">
        <f t="shared" si="1"/>
        <v>0</v>
      </c>
      <c r="M39" s="253"/>
      <c r="N39" s="75">
        <f t="shared" si="2"/>
        <v>0</v>
      </c>
      <c r="O39" s="252"/>
      <c r="P39" s="169"/>
      <c r="Q39" s="72">
        <f t="shared" si="3"/>
        <v>0</v>
      </c>
      <c r="R39" s="81">
        <f t="shared" si="4"/>
        <v>0</v>
      </c>
      <c r="S39" s="74">
        <f t="shared" si="5"/>
        <v>0</v>
      </c>
      <c r="T39" s="251"/>
      <c r="U39" s="250"/>
      <c r="V39" s="245"/>
      <c r="W39" s="245"/>
      <c r="X39" s="245"/>
      <c r="Y39" s="245"/>
      <c r="Z39" s="244"/>
      <c r="AA39" s="249"/>
      <c r="AB39" s="246"/>
      <c r="AC39" s="245"/>
      <c r="AD39" s="245"/>
      <c r="AE39" s="245"/>
      <c r="AF39" s="77"/>
      <c r="AG39" s="248"/>
      <c r="AH39" s="245"/>
      <c r="AI39" s="245"/>
      <c r="AJ39" s="245"/>
      <c r="AK39" s="245"/>
      <c r="AL39" s="245"/>
      <c r="AM39" s="247"/>
      <c r="AN39" s="246"/>
      <c r="AO39" s="245"/>
      <c r="AP39" s="245"/>
      <c r="AQ39" s="245"/>
      <c r="AR39" s="244"/>
    </row>
    <row r="40" spans="1:44" hidden="1" x14ac:dyDescent="0.25">
      <c r="A40" s="365"/>
      <c r="B40" s="256" t="s">
        <v>354</v>
      </c>
      <c r="C40" s="338"/>
      <c r="D40" s="338"/>
      <c r="E40" s="338"/>
      <c r="F40" s="338"/>
      <c r="G40" s="338"/>
      <c r="H40" s="338"/>
      <c r="I40" s="255"/>
      <c r="J40" s="254"/>
      <c r="K40" s="80">
        <f t="shared" si="0"/>
        <v>0</v>
      </c>
      <c r="L40" s="74">
        <f t="shared" si="1"/>
        <v>0</v>
      </c>
      <c r="M40" s="253"/>
      <c r="N40" s="75">
        <f t="shared" ref="N40:N103" si="6">SUM(L40:M40)</f>
        <v>0</v>
      </c>
      <c r="O40" s="252"/>
      <c r="P40" s="169"/>
      <c r="Q40" s="72">
        <f t="shared" si="3"/>
        <v>0</v>
      </c>
      <c r="R40" s="81">
        <f t="shared" si="4"/>
        <v>0</v>
      </c>
      <c r="S40" s="74">
        <f t="shared" si="5"/>
        <v>0</v>
      </c>
      <c r="T40" s="251"/>
      <c r="U40" s="250"/>
      <c r="V40" s="245"/>
      <c r="W40" s="245"/>
      <c r="X40" s="245"/>
      <c r="Y40" s="245"/>
      <c r="Z40" s="244"/>
      <c r="AA40" s="249"/>
      <c r="AB40" s="246"/>
      <c r="AC40" s="245"/>
      <c r="AD40" s="245"/>
      <c r="AE40" s="245"/>
      <c r="AF40" s="77"/>
      <c r="AG40" s="248"/>
      <c r="AH40" s="245"/>
      <c r="AI40" s="245"/>
      <c r="AJ40" s="245"/>
      <c r="AK40" s="245"/>
      <c r="AL40" s="245"/>
      <c r="AM40" s="247"/>
      <c r="AN40" s="246"/>
      <c r="AO40" s="245"/>
      <c r="AP40" s="245"/>
      <c r="AQ40" s="245"/>
      <c r="AR40" s="244"/>
    </row>
    <row r="41" spans="1:44" hidden="1" x14ac:dyDescent="0.25">
      <c r="A41" s="365"/>
      <c r="B41" s="256" t="s">
        <v>353</v>
      </c>
      <c r="C41" s="338"/>
      <c r="D41" s="338"/>
      <c r="E41" s="338"/>
      <c r="F41" s="338"/>
      <c r="G41" s="338"/>
      <c r="H41" s="338"/>
      <c r="I41" s="255"/>
      <c r="J41" s="254"/>
      <c r="K41" s="80">
        <f t="shared" si="0"/>
        <v>0</v>
      </c>
      <c r="L41" s="74">
        <f t="shared" si="1"/>
        <v>0</v>
      </c>
      <c r="M41" s="253"/>
      <c r="N41" s="75">
        <f t="shared" si="6"/>
        <v>0</v>
      </c>
      <c r="O41" s="252"/>
      <c r="P41" s="169"/>
      <c r="Q41" s="72">
        <f t="shared" si="3"/>
        <v>0</v>
      </c>
      <c r="R41" s="81">
        <f t="shared" si="4"/>
        <v>0</v>
      </c>
      <c r="S41" s="74">
        <f t="shared" si="5"/>
        <v>0</v>
      </c>
      <c r="T41" s="251"/>
      <c r="U41" s="250"/>
      <c r="V41" s="245"/>
      <c r="W41" s="245"/>
      <c r="X41" s="245"/>
      <c r="Y41" s="245"/>
      <c r="Z41" s="244"/>
      <c r="AA41" s="249"/>
      <c r="AB41" s="246"/>
      <c r="AC41" s="245"/>
      <c r="AD41" s="245"/>
      <c r="AE41" s="245"/>
      <c r="AF41" s="77"/>
      <c r="AG41" s="248"/>
      <c r="AH41" s="245"/>
      <c r="AI41" s="245"/>
      <c r="AJ41" s="245"/>
      <c r="AK41" s="245"/>
      <c r="AL41" s="245"/>
      <c r="AM41" s="247"/>
      <c r="AN41" s="246"/>
      <c r="AO41" s="245"/>
      <c r="AP41" s="245"/>
      <c r="AQ41" s="245"/>
      <c r="AR41" s="244"/>
    </row>
    <row r="42" spans="1:44" hidden="1" x14ac:dyDescent="0.25">
      <c r="A42" s="365"/>
      <c r="B42" s="256" t="s">
        <v>352</v>
      </c>
      <c r="C42" s="338"/>
      <c r="D42" s="338"/>
      <c r="E42" s="338"/>
      <c r="F42" s="338"/>
      <c r="G42" s="338"/>
      <c r="H42" s="338"/>
      <c r="I42" s="255"/>
      <c r="J42" s="254"/>
      <c r="K42" s="80">
        <f t="shared" si="0"/>
        <v>0</v>
      </c>
      <c r="L42" s="74">
        <f t="shared" si="1"/>
        <v>0</v>
      </c>
      <c r="M42" s="253"/>
      <c r="N42" s="75">
        <f t="shared" si="6"/>
        <v>0</v>
      </c>
      <c r="O42" s="252"/>
      <c r="P42" s="169"/>
      <c r="Q42" s="72">
        <f t="shared" si="3"/>
        <v>0</v>
      </c>
      <c r="R42" s="81">
        <f t="shared" si="4"/>
        <v>0</v>
      </c>
      <c r="S42" s="74">
        <f t="shared" si="5"/>
        <v>0</v>
      </c>
      <c r="T42" s="251"/>
      <c r="U42" s="250"/>
      <c r="V42" s="245"/>
      <c r="W42" s="245"/>
      <c r="X42" s="245"/>
      <c r="Y42" s="245"/>
      <c r="Z42" s="244"/>
      <c r="AA42" s="249"/>
      <c r="AB42" s="246"/>
      <c r="AC42" s="245"/>
      <c r="AD42" s="245"/>
      <c r="AE42" s="245"/>
      <c r="AF42" s="77"/>
      <c r="AG42" s="248"/>
      <c r="AH42" s="245"/>
      <c r="AI42" s="245"/>
      <c r="AJ42" s="245"/>
      <c r="AK42" s="245"/>
      <c r="AL42" s="245"/>
      <c r="AM42" s="247"/>
      <c r="AN42" s="246"/>
      <c r="AO42" s="245"/>
      <c r="AP42" s="245"/>
      <c r="AQ42" s="245"/>
      <c r="AR42" s="244"/>
    </row>
    <row r="43" spans="1:44" hidden="1" x14ac:dyDescent="0.25">
      <c r="A43" s="365"/>
      <c r="B43" s="256" t="s">
        <v>351</v>
      </c>
      <c r="C43" s="338"/>
      <c r="D43" s="338"/>
      <c r="E43" s="338"/>
      <c r="F43" s="338"/>
      <c r="G43" s="338"/>
      <c r="H43" s="338"/>
      <c r="I43" s="255"/>
      <c r="J43" s="254"/>
      <c r="K43" s="80">
        <f t="shared" si="0"/>
        <v>0</v>
      </c>
      <c r="L43" s="74">
        <f t="shared" si="1"/>
        <v>0</v>
      </c>
      <c r="M43" s="253"/>
      <c r="N43" s="75">
        <f t="shared" si="6"/>
        <v>0</v>
      </c>
      <c r="O43" s="252"/>
      <c r="P43" s="169"/>
      <c r="Q43" s="72">
        <f t="shared" si="3"/>
        <v>0</v>
      </c>
      <c r="R43" s="81">
        <f t="shared" si="4"/>
        <v>0</v>
      </c>
      <c r="S43" s="74">
        <f t="shared" si="5"/>
        <v>0</v>
      </c>
      <c r="T43" s="251"/>
      <c r="U43" s="250"/>
      <c r="V43" s="245"/>
      <c r="W43" s="245"/>
      <c r="X43" s="245"/>
      <c r="Y43" s="245"/>
      <c r="Z43" s="244"/>
      <c r="AA43" s="249"/>
      <c r="AB43" s="246"/>
      <c r="AC43" s="245"/>
      <c r="AD43" s="245"/>
      <c r="AE43" s="245"/>
      <c r="AF43" s="77"/>
      <c r="AG43" s="248"/>
      <c r="AH43" s="245"/>
      <c r="AI43" s="245"/>
      <c r="AJ43" s="245"/>
      <c r="AK43" s="245"/>
      <c r="AL43" s="245"/>
      <c r="AM43" s="247"/>
      <c r="AN43" s="246"/>
      <c r="AO43" s="245"/>
      <c r="AP43" s="245"/>
      <c r="AQ43" s="245"/>
      <c r="AR43" s="244"/>
    </row>
    <row r="44" spans="1:44" hidden="1" x14ac:dyDescent="0.25">
      <c r="A44" s="365"/>
      <c r="B44" s="256" t="s">
        <v>350</v>
      </c>
      <c r="C44" s="338"/>
      <c r="D44" s="338"/>
      <c r="E44" s="338"/>
      <c r="F44" s="338"/>
      <c r="G44" s="338"/>
      <c r="H44" s="338"/>
      <c r="I44" s="255"/>
      <c r="J44" s="254"/>
      <c r="K44" s="80">
        <f t="shared" si="0"/>
        <v>0</v>
      </c>
      <c r="L44" s="74">
        <f t="shared" si="1"/>
        <v>0</v>
      </c>
      <c r="M44" s="253"/>
      <c r="N44" s="75">
        <f t="shared" si="6"/>
        <v>0</v>
      </c>
      <c r="O44" s="252"/>
      <c r="P44" s="169"/>
      <c r="Q44" s="72">
        <f t="shared" si="3"/>
        <v>0</v>
      </c>
      <c r="R44" s="81">
        <f t="shared" si="4"/>
        <v>0</v>
      </c>
      <c r="S44" s="74">
        <f t="shared" si="5"/>
        <v>0</v>
      </c>
      <c r="T44" s="251"/>
      <c r="U44" s="250"/>
      <c r="V44" s="245"/>
      <c r="W44" s="245"/>
      <c r="X44" s="245"/>
      <c r="Y44" s="245"/>
      <c r="Z44" s="244"/>
      <c r="AA44" s="249"/>
      <c r="AB44" s="246"/>
      <c r="AC44" s="245"/>
      <c r="AD44" s="245"/>
      <c r="AE44" s="245"/>
      <c r="AF44" s="77"/>
      <c r="AG44" s="248"/>
      <c r="AH44" s="245"/>
      <c r="AI44" s="245"/>
      <c r="AJ44" s="245"/>
      <c r="AK44" s="245"/>
      <c r="AL44" s="245"/>
      <c r="AM44" s="247"/>
      <c r="AN44" s="246"/>
      <c r="AO44" s="245"/>
      <c r="AP44" s="245"/>
      <c r="AQ44" s="245"/>
      <c r="AR44" s="244"/>
    </row>
    <row r="45" spans="1:44" hidden="1" x14ac:dyDescent="0.25">
      <c r="A45" s="365"/>
      <c r="B45" s="256" t="s">
        <v>349</v>
      </c>
      <c r="C45" s="338"/>
      <c r="D45" s="338"/>
      <c r="E45" s="338"/>
      <c r="F45" s="338"/>
      <c r="G45" s="338"/>
      <c r="H45" s="338"/>
      <c r="I45" s="255"/>
      <c r="J45" s="254"/>
      <c r="K45" s="80">
        <f t="shared" si="0"/>
        <v>0</v>
      </c>
      <c r="L45" s="74">
        <f t="shared" si="1"/>
        <v>0</v>
      </c>
      <c r="M45" s="253"/>
      <c r="N45" s="75">
        <f t="shared" si="6"/>
        <v>0</v>
      </c>
      <c r="O45" s="252"/>
      <c r="P45" s="169"/>
      <c r="Q45" s="72">
        <f t="shared" si="3"/>
        <v>0</v>
      </c>
      <c r="R45" s="81">
        <f t="shared" si="4"/>
        <v>0</v>
      </c>
      <c r="S45" s="74">
        <f t="shared" si="5"/>
        <v>0</v>
      </c>
      <c r="T45" s="251"/>
      <c r="U45" s="250"/>
      <c r="V45" s="245"/>
      <c r="W45" s="245"/>
      <c r="X45" s="245"/>
      <c r="Y45" s="245"/>
      <c r="Z45" s="244"/>
      <c r="AA45" s="249"/>
      <c r="AB45" s="246"/>
      <c r="AC45" s="245"/>
      <c r="AD45" s="245"/>
      <c r="AE45" s="245"/>
      <c r="AF45" s="77"/>
      <c r="AG45" s="248"/>
      <c r="AH45" s="245"/>
      <c r="AI45" s="245"/>
      <c r="AJ45" s="245"/>
      <c r="AK45" s="245"/>
      <c r="AL45" s="245"/>
      <c r="AM45" s="247"/>
      <c r="AN45" s="246"/>
      <c r="AO45" s="245"/>
      <c r="AP45" s="245"/>
      <c r="AQ45" s="245"/>
      <c r="AR45" s="244"/>
    </row>
    <row r="46" spans="1:44" hidden="1" x14ac:dyDescent="0.25">
      <c r="A46" s="365"/>
      <c r="B46" s="256" t="s">
        <v>348</v>
      </c>
      <c r="C46" s="338"/>
      <c r="D46" s="338"/>
      <c r="E46" s="338"/>
      <c r="F46" s="338"/>
      <c r="G46" s="338"/>
      <c r="H46" s="338"/>
      <c r="I46" s="255"/>
      <c r="J46" s="254"/>
      <c r="K46" s="80">
        <f t="shared" si="0"/>
        <v>0</v>
      </c>
      <c r="L46" s="74">
        <f t="shared" si="1"/>
        <v>0</v>
      </c>
      <c r="M46" s="253"/>
      <c r="N46" s="75">
        <f t="shared" si="6"/>
        <v>0</v>
      </c>
      <c r="O46" s="252"/>
      <c r="P46" s="169"/>
      <c r="Q46" s="72">
        <f t="shared" si="3"/>
        <v>0</v>
      </c>
      <c r="R46" s="81">
        <f t="shared" si="4"/>
        <v>0</v>
      </c>
      <c r="S46" s="74">
        <f t="shared" si="5"/>
        <v>0</v>
      </c>
      <c r="T46" s="251"/>
      <c r="U46" s="250"/>
      <c r="V46" s="245"/>
      <c r="W46" s="245"/>
      <c r="X46" s="245"/>
      <c r="Y46" s="245"/>
      <c r="Z46" s="244"/>
      <c r="AA46" s="249"/>
      <c r="AB46" s="246"/>
      <c r="AC46" s="245"/>
      <c r="AD46" s="245"/>
      <c r="AE46" s="245"/>
      <c r="AF46" s="77"/>
      <c r="AG46" s="248"/>
      <c r="AH46" s="245"/>
      <c r="AI46" s="245"/>
      <c r="AJ46" s="245"/>
      <c r="AK46" s="245"/>
      <c r="AL46" s="245"/>
      <c r="AM46" s="247"/>
      <c r="AN46" s="246"/>
      <c r="AO46" s="245"/>
      <c r="AP46" s="245"/>
      <c r="AQ46" s="245"/>
      <c r="AR46" s="244"/>
    </row>
    <row r="47" spans="1:44" hidden="1" x14ac:dyDescent="0.25">
      <c r="A47" s="365"/>
      <c r="B47" s="256" t="s">
        <v>347</v>
      </c>
      <c r="C47" s="338"/>
      <c r="D47" s="338"/>
      <c r="E47" s="338"/>
      <c r="F47" s="338"/>
      <c r="G47" s="338"/>
      <c r="H47" s="338"/>
      <c r="I47" s="255"/>
      <c r="J47" s="254"/>
      <c r="K47" s="80">
        <f t="shared" si="0"/>
        <v>0</v>
      </c>
      <c r="L47" s="74">
        <f t="shared" si="1"/>
        <v>0</v>
      </c>
      <c r="M47" s="253"/>
      <c r="N47" s="75">
        <f t="shared" si="6"/>
        <v>0</v>
      </c>
      <c r="O47" s="252"/>
      <c r="P47" s="169"/>
      <c r="Q47" s="72">
        <f t="shared" si="3"/>
        <v>0</v>
      </c>
      <c r="R47" s="81">
        <f t="shared" si="4"/>
        <v>0</v>
      </c>
      <c r="S47" s="74">
        <f t="shared" si="5"/>
        <v>0</v>
      </c>
      <c r="T47" s="251"/>
      <c r="U47" s="250"/>
      <c r="V47" s="245"/>
      <c r="W47" s="245"/>
      <c r="X47" s="245"/>
      <c r="Y47" s="245"/>
      <c r="Z47" s="244"/>
      <c r="AA47" s="249"/>
      <c r="AB47" s="246"/>
      <c r="AC47" s="245"/>
      <c r="AD47" s="245"/>
      <c r="AE47" s="245"/>
      <c r="AF47" s="77"/>
      <c r="AG47" s="248"/>
      <c r="AH47" s="245"/>
      <c r="AI47" s="245"/>
      <c r="AJ47" s="245"/>
      <c r="AK47" s="245"/>
      <c r="AL47" s="245"/>
      <c r="AM47" s="247"/>
      <c r="AN47" s="246"/>
      <c r="AO47" s="245"/>
      <c r="AP47" s="245"/>
      <c r="AQ47" s="245"/>
      <c r="AR47" s="244"/>
    </row>
    <row r="48" spans="1:44" hidden="1" x14ac:dyDescent="0.25">
      <c r="A48" s="365"/>
      <c r="B48" s="256" t="s">
        <v>346</v>
      </c>
      <c r="C48" s="338"/>
      <c r="D48" s="338"/>
      <c r="E48" s="338"/>
      <c r="F48" s="338"/>
      <c r="G48" s="338"/>
      <c r="H48" s="338"/>
      <c r="I48" s="255"/>
      <c r="J48" s="254"/>
      <c r="K48" s="80">
        <f t="shared" si="0"/>
        <v>0</v>
      </c>
      <c r="L48" s="74">
        <f t="shared" si="1"/>
        <v>0</v>
      </c>
      <c r="M48" s="253"/>
      <c r="N48" s="75">
        <f t="shared" si="6"/>
        <v>0</v>
      </c>
      <c r="O48" s="252"/>
      <c r="P48" s="169"/>
      <c r="Q48" s="72">
        <f t="shared" si="3"/>
        <v>0</v>
      </c>
      <c r="R48" s="81">
        <f t="shared" si="4"/>
        <v>0</v>
      </c>
      <c r="S48" s="74">
        <f t="shared" si="5"/>
        <v>0</v>
      </c>
      <c r="T48" s="251"/>
      <c r="U48" s="250"/>
      <c r="V48" s="245"/>
      <c r="W48" s="245"/>
      <c r="X48" s="245"/>
      <c r="Y48" s="245"/>
      <c r="Z48" s="244"/>
      <c r="AA48" s="249"/>
      <c r="AB48" s="246"/>
      <c r="AC48" s="245"/>
      <c r="AD48" s="245"/>
      <c r="AE48" s="245"/>
      <c r="AF48" s="77"/>
      <c r="AG48" s="248"/>
      <c r="AH48" s="245"/>
      <c r="AI48" s="245"/>
      <c r="AJ48" s="245"/>
      <c r="AK48" s="245"/>
      <c r="AL48" s="245"/>
      <c r="AM48" s="247"/>
      <c r="AN48" s="246"/>
      <c r="AO48" s="245"/>
      <c r="AP48" s="245"/>
      <c r="AQ48" s="245"/>
      <c r="AR48" s="244"/>
    </row>
    <row r="49" spans="1:44" hidden="1" x14ac:dyDescent="0.25">
      <c r="A49" s="365"/>
      <c r="B49" s="256" t="s">
        <v>345</v>
      </c>
      <c r="C49" s="338"/>
      <c r="D49" s="338"/>
      <c r="E49" s="338"/>
      <c r="F49" s="338"/>
      <c r="G49" s="338"/>
      <c r="H49" s="338"/>
      <c r="I49" s="255"/>
      <c r="J49" s="254"/>
      <c r="K49" s="80">
        <f t="shared" si="0"/>
        <v>0</v>
      </c>
      <c r="L49" s="74">
        <f t="shared" si="1"/>
        <v>0</v>
      </c>
      <c r="M49" s="253"/>
      <c r="N49" s="75">
        <f t="shared" si="6"/>
        <v>0</v>
      </c>
      <c r="O49" s="252"/>
      <c r="P49" s="169"/>
      <c r="Q49" s="72">
        <f t="shared" si="3"/>
        <v>0</v>
      </c>
      <c r="R49" s="81">
        <f t="shared" si="4"/>
        <v>0</v>
      </c>
      <c r="S49" s="74">
        <f t="shared" si="5"/>
        <v>0</v>
      </c>
      <c r="T49" s="251"/>
      <c r="U49" s="250"/>
      <c r="V49" s="245"/>
      <c r="W49" s="245"/>
      <c r="X49" s="245"/>
      <c r="Y49" s="245"/>
      <c r="Z49" s="244"/>
      <c r="AA49" s="249"/>
      <c r="AB49" s="246"/>
      <c r="AC49" s="245"/>
      <c r="AD49" s="245"/>
      <c r="AE49" s="245"/>
      <c r="AF49" s="77"/>
      <c r="AG49" s="248"/>
      <c r="AH49" s="245"/>
      <c r="AI49" s="245"/>
      <c r="AJ49" s="245"/>
      <c r="AK49" s="245"/>
      <c r="AL49" s="245"/>
      <c r="AM49" s="247"/>
      <c r="AN49" s="246"/>
      <c r="AO49" s="245"/>
      <c r="AP49" s="245"/>
      <c r="AQ49" s="245"/>
      <c r="AR49" s="244"/>
    </row>
    <row r="50" spans="1:44" hidden="1" x14ac:dyDescent="0.25">
      <c r="A50" s="365"/>
      <c r="B50" s="256" t="s">
        <v>344</v>
      </c>
      <c r="C50" s="338"/>
      <c r="D50" s="338"/>
      <c r="E50" s="338"/>
      <c r="F50" s="338"/>
      <c r="G50" s="338"/>
      <c r="H50" s="338"/>
      <c r="I50" s="255"/>
      <c r="J50" s="254"/>
      <c r="K50" s="80">
        <f t="shared" si="0"/>
        <v>0</v>
      </c>
      <c r="L50" s="74">
        <f t="shared" si="1"/>
        <v>0</v>
      </c>
      <c r="M50" s="253"/>
      <c r="N50" s="75">
        <f t="shared" si="6"/>
        <v>0</v>
      </c>
      <c r="O50" s="252"/>
      <c r="P50" s="169"/>
      <c r="Q50" s="72">
        <f t="shared" si="3"/>
        <v>0</v>
      </c>
      <c r="R50" s="81">
        <f t="shared" si="4"/>
        <v>0</v>
      </c>
      <c r="S50" s="74">
        <f t="shared" si="5"/>
        <v>0</v>
      </c>
      <c r="T50" s="251"/>
      <c r="U50" s="250"/>
      <c r="V50" s="245"/>
      <c r="W50" s="245"/>
      <c r="X50" s="245"/>
      <c r="Y50" s="245"/>
      <c r="Z50" s="244"/>
      <c r="AA50" s="249"/>
      <c r="AB50" s="246"/>
      <c r="AC50" s="245"/>
      <c r="AD50" s="245"/>
      <c r="AE50" s="245"/>
      <c r="AF50" s="77"/>
      <c r="AG50" s="248"/>
      <c r="AH50" s="245"/>
      <c r="AI50" s="245"/>
      <c r="AJ50" s="245"/>
      <c r="AK50" s="245"/>
      <c r="AL50" s="245"/>
      <c r="AM50" s="247"/>
      <c r="AN50" s="246"/>
      <c r="AO50" s="245"/>
      <c r="AP50" s="245"/>
      <c r="AQ50" s="245"/>
      <c r="AR50" s="244"/>
    </row>
    <row r="51" spans="1:44" hidden="1" x14ac:dyDescent="0.25">
      <c r="A51" s="365"/>
      <c r="B51" s="256" t="s">
        <v>343</v>
      </c>
      <c r="C51" s="338"/>
      <c r="D51" s="338"/>
      <c r="E51" s="338"/>
      <c r="F51" s="338"/>
      <c r="G51" s="338"/>
      <c r="H51" s="338"/>
      <c r="I51" s="255"/>
      <c r="J51" s="254"/>
      <c r="K51" s="80">
        <f t="shared" si="0"/>
        <v>0</v>
      </c>
      <c r="L51" s="74">
        <f t="shared" si="1"/>
        <v>0</v>
      </c>
      <c r="M51" s="253"/>
      <c r="N51" s="75">
        <f t="shared" si="6"/>
        <v>0</v>
      </c>
      <c r="O51" s="252"/>
      <c r="P51" s="169"/>
      <c r="Q51" s="72">
        <f t="shared" si="3"/>
        <v>0</v>
      </c>
      <c r="R51" s="81">
        <f t="shared" si="4"/>
        <v>0</v>
      </c>
      <c r="S51" s="74">
        <f t="shared" si="5"/>
        <v>0</v>
      </c>
      <c r="T51" s="251"/>
      <c r="U51" s="250"/>
      <c r="V51" s="245"/>
      <c r="W51" s="245"/>
      <c r="X51" s="245"/>
      <c r="Y51" s="245"/>
      <c r="Z51" s="244"/>
      <c r="AA51" s="249"/>
      <c r="AB51" s="246"/>
      <c r="AC51" s="245"/>
      <c r="AD51" s="245"/>
      <c r="AE51" s="245"/>
      <c r="AF51" s="77"/>
      <c r="AG51" s="248"/>
      <c r="AH51" s="245"/>
      <c r="AI51" s="245"/>
      <c r="AJ51" s="245"/>
      <c r="AK51" s="245"/>
      <c r="AL51" s="245"/>
      <c r="AM51" s="247"/>
      <c r="AN51" s="246"/>
      <c r="AO51" s="245"/>
      <c r="AP51" s="245"/>
      <c r="AQ51" s="245"/>
      <c r="AR51" s="244"/>
    </row>
    <row r="52" spans="1:44" hidden="1" x14ac:dyDescent="0.25">
      <c r="A52" s="365"/>
      <c r="B52" s="256" t="s">
        <v>342</v>
      </c>
      <c r="C52" s="338"/>
      <c r="D52" s="338"/>
      <c r="E52" s="338"/>
      <c r="F52" s="338"/>
      <c r="G52" s="338"/>
      <c r="H52" s="338"/>
      <c r="I52" s="255"/>
      <c r="J52" s="254"/>
      <c r="K52" s="80">
        <f t="shared" si="0"/>
        <v>0</v>
      </c>
      <c r="L52" s="74">
        <f t="shared" si="1"/>
        <v>0</v>
      </c>
      <c r="M52" s="253"/>
      <c r="N52" s="75">
        <f t="shared" si="6"/>
        <v>0</v>
      </c>
      <c r="O52" s="252"/>
      <c r="P52" s="169"/>
      <c r="Q52" s="72">
        <f t="shared" si="3"/>
        <v>0</v>
      </c>
      <c r="R52" s="81">
        <f t="shared" si="4"/>
        <v>0</v>
      </c>
      <c r="S52" s="74">
        <f t="shared" si="5"/>
        <v>0</v>
      </c>
      <c r="T52" s="251"/>
      <c r="U52" s="250"/>
      <c r="V52" s="245"/>
      <c r="W52" s="245"/>
      <c r="X52" s="245"/>
      <c r="Y52" s="245"/>
      <c r="Z52" s="244"/>
      <c r="AA52" s="249"/>
      <c r="AB52" s="246"/>
      <c r="AC52" s="245"/>
      <c r="AD52" s="245"/>
      <c r="AE52" s="245"/>
      <c r="AF52" s="77"/>
      <c r="AG52" s="248"/>
      <c r="AH52" s="245"/>
      <c r="AI52" s="245"/>
      <c r="AJ52" s="245"/>
      <c r="AK52" s="245"/>
      <c r="AL52" s="245"/>
      <c r="AM52" s="247"/>
      <c r="AN52" s="246"/>
      <c r="AO52" s="245"/>
      <c r="AP52" s="245"/>
      <c r="AQ52" s="245"/>
      <c r="AR52" s="244"/>
    </row>
    <row r="53" spans="1:44" hidden="1" x14ac:dyDescent="0.25">
      <c r="A53" s="365"/>
      <c r="B53" s="256" t="s">
        <v>341</v>
      </c>
      <c r="C53" s="338"/>
      <c r="D53" s="338"/>
      <c r="E53" s="338"/>
      <c r="F53" s="338"/>
      <c r="G53" s="338"/>
      <c r="H53" s="338"/>
      <c r="I53" s="255"/>
      <c r="J53" s="254"/>
      <c r="K53" s="80">
        <f t="shared" si="0"/>
        <v>0</v>
      </c>
      <c r="L53" s="74">
        <f t="shared" si="1"/>
        <v>0</v>
      </c>
      <c r="M53" s="253"/>
      <c r="N53" s="75">
        <f t="shared" si="6"/>
        <v>0</v>
      </c>
      <c r="O53" s="252"/>
      <c r="P53" s="169"/>
      <c r="Q53" s="72">
        <f t="shared" si="3"/>
        <v>0</v>
      </c>
      <c r="R53" s="81">
        <f t="shared" si="4"/>
        <v>0</v>
      </c>
      <c r="S53" s="74">
        <f t="shared" si="5"/>
        <v>0</v>
      </c>
      <c r="T53" s="251"/>
      <c r="U53" s="250"/>
      <c r="V53" s="245"/>
      <c r="W53" s="245"/>
      <c r="X53" s="245"/>
      <c r="Y53" s="245"/>
      <c r="Z53" s="244"/>
      <c r="AA53" s="249"/>
      <c r="AB53" s="246"/>
      <c r="AC53" s="245"/>
      <c r="AD53" s="245"/>
      <c r="AE53" s="245"/>
      <c r="AF53" s="77"/>
      <c r="AG53" s="248"/>
      <c r="AH53" s="245"/>
      <c r="AI53" s="245"/>
      <c r="AJ53" s="245"/>
      <c r="AK53" s="245"/>
      <c r="AL53" s="245"/>
      <c r="AM53" s="247"/>
      <c r="AN53" s="246"/>
      <c r="AO53" s="245"/>
      <c r="AP53" s="245"/>
      <c r="AQ53" s="245"/>
      <c r="AR53" s="244"/>
    </row>
    <row r="54" spans="1:44" hidden="1" x14ac:dyDescent="0.25">
      <c r="A54" s="365"/>
      <c r="B54" s="256" t="s">
        <v>340</v>
      </c>
      <c r="C54" s="338"/>
      <c r="D54" s="338"/>
      <c r="E54" s="338"/>
      <c r="F54" s="338"/>
      <c r="G54" s="338"/>
      <c r="H54" s="338"/>
      <c r="I54" s="255"/>
      <c r="J54" s="254"/>
      <c r="K54" s="80">
        <f t="shared" si="0"/>
        <v>0</v>
      </c>
      <c r="L54" s="74">
        <f t="shared" si="1"/>
        <v>0</v>
      </c>
      <c r="M54" s="253"/>
      <c r="N54" s="75">
        <f t="shared" si="6"/>
        <v>0</v>
      </c>
      <c r="O54" s="252"/>
      <c r="P54" s="169"/>
      <c r="Q54" s="72">
        <f t="shared" si="3"/>
        <v>0</v>
      </c>
      <c r="R54" s="81">
        <f t="shared" si="4"/>
        <v>0</v>
      </c>
      <c r="S54" s="74">
        <f t="shared" si="5"/>
        <v>0</v>
      </c>
      <c r="T54" s="251"/>
      <c r="U54" s="250"/>
      <c r="V54" s="245"/>
      <c r="W54" s="245"/>
      <c r="X54" s="245"/>
      <c r="Y54" s="245"/>
      <c r="Z54" s="244"/>
      <c r="AA54" s="249"/>
      <c r="AB54" s="246"/>
      <c r="AC54" s="245"/>
      <c r="AD54" s="245"/>
      <c r="AE54" s="245"/>
      <c r="AF54" s="77"/>
      <c r="AG54" s="248"/>
      <c r="AH54" s="245"/>
      <c r="AI54" s="245"/>
      <c r="AJ54" s="245"/>
      <c r="AK54" s="245"/>
      <c r="AL54" s="245"/>
      <c r="AM54" s="247"/>
      <c r="AN54" s="246"/>
      <c r="AO54" s="245"/>
      <c r="AP54" s="245"/>
      <c r="AQ54" s="245"/>
      <c r="AR54" s="244"/>
    </row>
    <row r="55" spans="1:44" hidden="1" x14ac:dyDescent="0.25">
      <c r="A55" s="365"/>
      <c r="B55" s="256" t="s">
        <v>339</v>
      </c>
      <c r="C55" s="338"/>
      <c r="D55" s="338"/>
      <c r="E55" s="338"/>
      <c r="F55" s="338"/>
      <c r="G55" s="338"/>
      <c r="H55" s="338"/>
      <c r="I55" s="255"/>
      <c r="J55" s="254"/>
      <c r="K55" s="80">
        <f t="shared" si="0"/>
        <v>0</v>
      </c>
      <c r="L55" s="74">
        <f t="shared" si="1"/>
        <v>0</v>
      </c>
      <c r="M55" s="253"/>
      <c r="N55" s="75">
        <f t="shared" si="6"/>
        <v>0</v>
      </c>
      <c r="O55" s="252"/>
      <c r="P55" s="169"/>
      <c r="Q55" s="72">
        <f t="shared" si="3"/>
        <v>0</v>
      </c>
      <c r="R55" s="81">
        <f t="shared" si="4"/>
        <v>0</v>
      </c>
      <c r="S55" s="74">
        <f t="shared" si="5"/>
        <v>0</v>
      </c>
      <c r="T55" s="251"/>
      <c r="U55" s="250"/>
      <c r="V55" s="245"/>
      <c r="W55" s="245"/>
      <c r="X55" s="245"/>
      <c r="Y55" s="245"/>
      <c r="Z55" s="244"/>
      <c r="AA55" s="249"/>
      <c r="AB55" s="246"/>
      <c r="AC55" s="245"/>
      <c r="AD55" s="245"/>
      <c r="AE55" s="245"/>
      <c r="AF55" s="77"/>
      <c r="AG55" s="248"/>
      <c r="AH55" s="245"/>
      <c r="AI55" s="245"/>
      <c r="AJ55" s="245"/>
      <c r="AK55" s="245"/>
      <c r="AL55" s="245"/>
      <c r="AM55" s="247"/>
      <c r="AN55" s="246"/>
      <c r="AO55" s="245"/>
      <c r="AP55" s="245"/>
      <c r="AQ55" s="245"/>
      <c r="AR55" s="244"/>
    </row>
    <row r="56" spans="1:44" hidden="1" x14ac:dyDescent="0.25">
      <c r="A56" s="365"/>
      <c r="B56" s="256" t="s">
        <v>338</v>
      </c>
      <c r="C56" s="338"/>
      <c r="D56" s="338"/>
      <c r="E56" s="338"/>
      <c r="F56" s="338"/>
      <c r="G56" s="338"/>
      <c r="H56" s="338"/>
      <c r="I56" s="255"/>
      <c r="J56" s="254"/>
      <c r="K56" s="80">
        <f t="shared" si="0"/>
        <v>0</v>
      </c>
      <c r="L56" s="74">
        <f t="shared" si="1"/>
        <v>0</v>
      </c>
      <c r="M56" s="253"/>
      <c r="N56" s="75">
        <f t="shared" si="6"/>
        <v>0</v>
      </c>
      <c r="O56" s="252"/>
      <c r="P56" s="169"/>
      <c r="Q56" s="72">
        <f t="shared" si="3"/>
        <v>0</v>
      </c>
      <c r="R56" s="81">
        <f t="shared" si="4"/>
        <v>0</v>
      </c>
      <c r="S56" s="74">
        <f t="shared" si="5"/>
        <v>0</v>
      </c>
      <c r="T56" s="251"/>
      <c r="U56" s="250"/>
      <c r="V56" s="245"/>
      <c r="W56" s="245"/>
      <c r="X56" s="245"/>
      <c r="Y56" s="245"/>
      <c r="Z56" s="244"/>
      <c r="AA56" s="249"/>
      <c r="AB56" s="246"/>
      <c r="AC56" s="245"/>
      <c r="AD56" s="245"/>
      <c r="AE56" s="245"/>
      <c r="AF56" s="77"/>
      <c r="AG56" s="248"/>
      <c r="AH56" s="245"/>
      <c r="AI56" s="245"/>
      <c r="AJ56" s="245"/>
      <c r="AK56" s="245"/>
      <c r="AL56" s="245"/>
      <c r="AM56" s="247"/>
      <c r="AN56" s="246"/>
      <c r="AO56" s="245"/>
      <c r="AP56" s="245"/>
      <c r="AQ56" s="245"/>
      <c r="AR56" s="244"/>
    </row>
    <row r="57" spans="1:44" hidden="1" x14ac:dyDescent="0.25">
      <c r="A57" s="365"/>
      <c r="B57" s="256" t="s">
        <v>337</v>
      </c>
      <c r="C57" s="338"/>
      <c r="D57" s="338"/>
      <c r="E57" s="338"/>
      <c r="F57" s="338"/>
      <c r="G57" s="338"/>
      <c r="H57" s="338"/>
      <c r="I57" s="255"/>
      <c r="J57" s="254"/>
      <c r="K57" s="80">
        <f t="shared" si="0"/>
        <v>0</v>
      </c>
      <c r="L57" s="74">
        <f t="shared" si="1"/>
        <v>0</v>
      </c>
      <c r="M57" s="253"/>
      <c r="N57" s="75">
        <f t="shared" si="6"/>
        <v>0</v>
      </c>
      <c r="O57" s="252"/>
      <c r="P57" s="169"/>
      <c r="Q57" s="72">
        <f t="shared" si="3"/>
        <v>0</v>
      </c>
      <c r="R57" s="81">
        <f t="shared" si="4"/>
        <v>0</v>
      </c>
      <c r="S57" s="74">
        <f t="shared" si="5"/>
        <v>0</v>
      </c>
      <c r="T57" s="251"/>
      <c r="U57" s="250"/>
      <c r="V57" s="245"/>
      <c r="W57" s="245"/>
      <c r="X57" s="245"/>
      <c r="Y57" s="245"/>
      <c r="Z57" s="244"/>
      <c r="AA57" s="249"/>
      <c r="AB57" s="246"/>
      <c r="AC57" s="245"/>
      <c r="AD57" s="245"/>
      <c r="AE57" s="245"/>
      <c r="AF57" s="77"/>
      <c r="AG57" s="248"/>
      <c r="AH57" s="245"/>
      <c r="AI57" s="245"/>
      <c r="AJ57" s="245"/>
      <c r="AK57" s="245"/>
      <c r="AL57" s="245"/>
      <c r="AM57" s="247"/>
      <c r="AN57" s="246"/>
      <c r="AO57" s="245"/>
      <c r="AP57" s="245"/>
      <c r="AQ57" s="245"/>
      <c r="AR57" s="244"/>
    </row>
    <row r="58" spans="1:44" hidden="1" x14ac:dyDescent="0.25">
      <c r="A58" s="365"/>
      <c r="B58" s="256" t="s">
        <v>336</v>
      </c>
      <c r="C58" s="338"/>
      <c r="D58" s="338"/>
      <c r="E58" s="338"/>
      <c r="F58" s="338"/>
      <c r="G58" s="338"/>
      <c r="H58" s="338"/>
      <c r="I58" s="255"/>
      <c r="J58" s="254"/>
      <c r="K58" s="80">
        <f t="shared" si="0"/>
        <v>0</v>
      </c>
      <c r="L58" s="74">
        <f t="shared" si="1"/>
        <v>0</v>
      </c>
      <c r="M58" s="253"/>
      <c r="N58" s="75">
        <f t="shared" si="6"/>
        <v>0</v>
      </c>
      <c r="O58" s="252"/>
      <c r="P58" s="169"/>
      <c r="Q58" s="72">
        <f t="shared" si="3"/>
        <v>0</v>
      </c>
      <c r="R58" s="81">
        <f t="shared" si="4"/>
        <v>0</v>
      </c>
      <c r="S58" s="74">
        <f t="shared" si="5"/>
        <v>0</v>
      </c>
      <c r="T58" s="251"/>
      <c r="U58" s="250"/>
      <c r="V58" s="245"/>
      <c r="W58" s="245"/>
      <c r="X58" s="245"/>
      <c r="Y58" s="245"/>
      <c r="Z58" s="244"/>
      <c r="AA58" s="249"/>
      <c r="AB58" s="246"/>
      <c r="AC58" s="245"/>
      <c r="AD58" s="245"/>
      <c r="AE58" s="245"/>
      <c r="AF58" s="77"/>
      <c r="AG58" s="248"/>
      <c r="AH58" s="245"/>
      <c r="AI58" s="245"/>
      <c r="AJ58" s="245"/>
      <c r="AK58" s="245"/>
      <c r="AL58" s="245"/>
      <c r="AM58" s="247"/>
      <c r="AN58" s="246"/>
      <c r="AO58" s="245"/>
      <c r="AP58" s="245"/>
      <c r="AQ58" s="245"/>
      <c r="AR58" s="244"/>
    </row>
    <row r="59" spans="1:44" hidden="1" x14ac:dyDescent="0.25">
      <c r="A59" s="365"/>
      <c r="B59" s="256" t="s">
        <v>335</v>
      </c>
      <c r="C59" s="338"/>
      <c r="D59" s="338"/>
      <c r="E59" s="338"/>
      <c r="F59" s="338"/>
      <c r="G59" s="338"/>
      <c r="H59" s="338"/>
      <c r="I59" s="255"/>
      <c r="J59" s="254"/>
      <c r="K59" s="80">
        <f t="shared" si="0"/>
        <v>0</v>
      </c>
      <c r="L59" s="74">
        <f t="shared" si="1"/>
        <v>0</v>
      </c>
      <c r="M59" s="253"/>
      <c r="N59" s="75">
        <f t="shared" si="6"/>
        <v>0</v>
      </c>
      <c r="O59" s="252"/>
      <c r="P59" s="169"/>
      <c r="Q59" s="72">
        <f t="shared" si="3"/>
        <v>0</v>
      </c>
      <c r="R59" s="81">
        <f t="shared" si="4"/>
        <v>0</v>
      </c>
      <c r="S59" s="74">
        <f t="shared" si="5"/>
        <v>0</v>
      </c>
      <c r="T59" s="251"/>
      <c r="U59" s="250"/>
      <c r="V59" s="245"/>
      <c r="W59" s="245"/>
      <c r="X59" s="245"/>
      <c r="Y59" s="245"/>
      <c r="Z59" s="244"/>
      <c r="AA59" s="249"/>
      <c r="AB59" s="246"/>
      <c r="AC59" s="245"/>
      <c r="AD59" s="245"/>
      <c r="AE59" s="245"/>
      <c r="AF59" s="77"/>
      <c r="AG59" s="248"/>
      <c r="AH59" s="245"/>
      <c r="AI59" s="245"/>
      <c r="AJ59" s="245"/>
      <c r="AK59" s="245"/>
      <c r="AL59" s="245"/>
      <c r="AM59" s="247"/>
      <c r="AN59" s="246"/>
      <c r="AO59" s="245"/>
      <c r="AP59" s="245"/>
      <c r="AQ59" s="245"/>
      <c r="AR59" s="244"/>
    </row>
    <row r="60" spans="1:44" hidden="1" x14ac:dyDescent="0.25">
      <c r="A60" s="365"/>
      <c r="B60" s="256" t="s">
        <v>334</v>
      </c>
      <c r="C60" s="338"/>
      <c r="D60" s="338"/>
      <c r="E60" s="338"/>
      <c r="F60" s="338"/>
      <c r="G60" s="338"/>
      <c r="H60" s="338"/>
      <c r="I60" s="255"/>
      <c r="J60" s="254"/>
      <c r="K60" s="80">
        <f t="shared" si="0"/>
        <v>0</v>
      </c>
      <c r="L60" s="74">
        <f t="shared" si="1"/>
        <v>0</v>
      </c>
      <c r="M60" s="253"/>
      <c r="N60" s="75">
        <f t="shared" si="6"/>
        <v>0</v>
      </c>
      <c r="O60" s="252"/>
      <c r="P60" s="169"/>
      <c r="Q60" s="72">
        <f t="shared" si="3"/>
        <v>0</v>
      </c>
      <c r="R60" s="81">
        <f t="shared" si="4"/>
        <v>0</v>
      </c>
      <c r="S60" s="74">
        <f t="shared" si="5"/>
        <v>0</v>
      </c>
      <c r="T60" s="251"/>
      <c r="U60" s="250"/>
      <c r="V60" s="245"/>
      <c r="W60" s="245"/>
      <c r="X60" s="245"/>
      <c r="Y60" s="245"/>
      <c r="Z60" s="244"/>
      <c r="AA60" s="249"/>
      <c r="AB60" s="246"/>
      <c r="AC60" s="245"/>
      <c r="AD60" s="245"/>
      <c r="AE60" s="245"/>
      <c r="AF60" s="77"/>
      <c r="AG60" s="248"/>
      <c r="AH60" s="245"/>
      <c r="AI60" s="245"/>
      <c r="AJ60" s="245"/>
      <c r="AK60" s="245"/>
      <c r="AL60" s="245"/>
      <c r="AM60" s="247"/>
      <c r="AN60" s="246"/>
      <c r="AO60" s="245"/>
      <c r="AP60" s="245"/>
      <c r="AQ60" s="245"/>
      <c r="AR60" s="244"/>
    </row>
    <row r="61" spans="1:44" hidden="1" x14ac:dyDescent="0.25">
      <c r="A61" s="365"/>
      <c r="B61" s="256" t="s">
        <v>333</v>
      </c>
      <c r="C61" s="338"/>
      <c r="D61" s="338"/>
      <c r="E61" s="338"/>
      <c r="F61" s="338"/>
      <c r="G61" s="338"/>
      <c r="H61" s="338"/>
      <c r="I61" s="255"/>
      <c r="J61" s="254"/>
      <c r="K61" s="80">
        <f t="shared" si="0"/>
        <v>0</v>
      </c>
      <c r="L61" s="74">
        <f t="shared" si="1"/>
        <v>0</v>
      </c>
      <c r="M61" s="253"/>
      <c r="N61" s="75">
        <f t="shared" si="6"/>
        <v>0</v>
      </c>
      <c r="O61" s="252"/>
      <c r="P61" s="169"/>
      <c r="Q61" s="72">
        <f t="shared" si="3"/>
        <v>0</v>
      </c>
      <c r="R61" s="81">
        <f t="shared" si="4"/>
        <v>0</v>
      </c>
      <c r="S61" s="74">
        <f t="shared" si="5"/>
        <v>0</v>
      </c>
      <c r="T61" s="251"/>
      <c r="U61" s="250"/>
      <c r="V61" s="245"/>
      <c r="W61" s="245"/>
      <c r="X61" s="245"/>
      <c r="Y61" s="245"/>
      <c r="Z61" s="244"/>
      <c r="AA61" s="249"/>
      <c r="AB61" s="246"/>
      <c r="AC61" s="245"/>
      <c r="AD61" s="245"/>
      <c r="AE61" s="245"/>
      <c r="AF61" s="77"/>
      <c r="AG61" s="248"/>
      <c r="AH61" s="245"/>
      <c r="AI61" s="245"/>
      <c r="AJ61" s="245"/>
      <c r="AK61" s="245"/>
      <c r="AL61" s="245"/>
      <c r="AM61" s="247"/>
      <c r="AN61" s="246"/>
      <c r="AO61" s="245"/>
      <c r="AP61" s="245"/>
      <c r="AQ61" s="245"/>
      <c r="AR61" s="244"/>
    </row>
    <row r="62" spans="1:44" hidden="1" x14ac:dyDescent="0.25">
      <c r="A62" s="365"/>
      <c r="B62" s="256" t="s">
        <v>332</v>
      </c>
      <c r="C62" s="338"/>
      <c r="D62" s="338"/>
      <c r="E62" s="338"/>
      <c r="F62" s="338"/>
      <c r="G62" s="338"/>
      <c r="H62" s="338"/>
      <c r="I62" s="255"/>
      <c r="J62" s="254"/>
      <c r="K62" s="80">
        <f t="shared" si="0"/>
        <v>0</v>
      </c>
      <c r="L62" s="74">
        <f t="shared" si="1"/>
        <v>0</v>
      </c>
      <c r="M62" s="253"/>
      <c r="N62" s="75">
        <f t="shared" si="6"/>
        <v>0</v>
      </c>
      <c r="O62" s="252"/>
      <c r="P62" s="169"/>
      <c r="Q62" s="72">
        <f t="shared" si="3"/>
        <v>0</v>
      </c>
      <c r="R62" s="81">
        <f t="shared" si="4"/>
        <v>0</v>
      </c>
      <c r="S62" s="74">
        <f t="shared" si="5"/>
        <v>0</v>
      </c>
      <c r="T62" s="251"/>
      <c r="U62" s="250"/>
      <c r="V62" s="245"/>
      <c r="W62" s="245"/>
      <c r="X62" s="245"/>
      <c r="Y62" s="245"/>
      <c r="Z62" s="244"/>
      <c r="AA62" s="249"/>
      <c r="AB62" s="246"/>
      <c r="AC62" s="245"/>
      <c r="AD62" s="245"/>
      <c r="AE62" s="245"/>
      <c r="AF62" s="77"/>
      <c r="AG62" s="248"/>
      <c r="AH62" s="245"/>
      <c r="AI62" s="245"/>
      <c r="AJ62" s="245"/>
      <c r="AK62" s="245"/>
      <c r="AL62" s="245"/>
      <c r="AM62" s="247"/>
      <c r="AN62" s="246"/>
      <c r="AO62" s="245"/>
      <c r="AP62" s="245"/>
      <c r="AQ62" s="245"/>
      <c r="AR62" s="244"/>
    </row>
    <row r="63" spans="1:44" hidden="1" x14ac:dyDescent="0.25">
      <c r="A63" s="365"/>
      <c r="B63" s="256" t="s">
        <v>331</v>
      </c>
      <c r="C63" s="338"/>
      <c r="D63" s="338"/>
      <c r="E63" s="338"/>
      <c r="F63" s="338"/>
      <c r="G63" s="338"/>
      <c r="H63" s="338"/>
      <c r="I63" s="255"/>
      <c r="J63" s="254"/>
      <c r="K63" s="80">
        <f t="shared" si="0"/>
        <v>0</v>
      </c>
      <c r="L63" s="74">
        <f t="shared" si="1"/>
        <v>0</v>
      </c>
      <c r="M63" s="253"/>
      <c r="N63" s="75">
        <f t="shared" si="6"/>
        <v>0</v>
      </c>
      <c r="O63" s="252"/>
      <c r="P63" s="169"/>
      <c r="Q63" s="72">
        <f t="shared" si="3"/>
        <v>0</v>
      </c>
      <c r="R63" s="81">
        <f t="shared" si="4"/>
        <v>0</v>
      </c>
      <c r="S63" s="74">
        <f t="shared" si="5"/>
        <v>0</v>
      </c>
      <c r="T63" s="251"/>
      <c r="U63" s="250"/>
      <c r="V63" s="245"/>
      <c r="W63" s="245"/>
      <c r="X63" s="245"/>
      <c r="Y63" s="245"/>
      <c r="Z63" s="244"/>
      <c r="AA63" s="249"/>
      <c r="AB63" s="246"/>
      <c r="AC63" s="245"/>
      <c r="AD63" s="245"/>
      <c r="AE63" s="245"/>
      <c r="AF63" s="77"/>
      <c r="AG63" s="248"/>
      <c r="AH63" s="245"/>
      <c r="AI63" s="245"/>
      <c r="AJ63" s="245"/>
      <c r="AK63" s="245"/>
      <c r="AL63" s="245"/>
      <c r="AM63" s="247"/>
      <c r="AN63" s="246"/>
      <c r="AO63" s="245"/>
      <c r="AP63" s="245"/>
      <c r="AQ63" s="245"/>
      <c r="AR63" s="244"/>
    </row>
    <row r="64" spans="1:44" hidden="1" x14ac:dyDescent="0.25">
      <c r="A64" s="365"/>
      <c r="B64" s="256" t="s">
        <v>330</v>
      </c>
      <c r="C64" s="338"/>
      <c r="D64" s="338"/>
      <c r="E64" s="338"/>
      <c r="F64" s="338"/>
      <c r="G64" s="338"/>
      <c r="H64" s="338"/>
      <c r="I64" s="255"/>
      <c r="J64" s="254"/>
      <c r="K64" s="80">
        <f t="shared" si="0"/>
        <v>0</v>
      </c>
      <c r="L64" s="74">
        <f t="shared" si="1"/>
        <v>0</v>
      </c>
      <c r="M64" s="253"/>
      <c r="N64" s="75">
        <f t="shared" si="6"/>
        <v>0</v>
      </c>
      <c r="O64" s="252"/>
      <c r="P64" s="169"/>
      <c r="Q64" s="72">
        <f t="shared" si="3"/>
        <v>0</v>
      </c>
      <c r="R64" s="81">
        <f t="shared" si="4"/>
        <v>0</v>
      </c>
      <c r="S64" s="74">
        <f t="shared" si="5"/>
        <v>0</v>
      </c>
      <c r="T64" s="251"/>
      <c r="U64" s="250"/>
      <c r="V64" s="245"/>
      <c r="W64" s="245"/>
      <c r="X64" s="245"/>
      <c r="Y64" s="245"/>
      <c r="Z64" s="244"/>
      <c r="AA64" s="249"/>
      <c r="AB64" s="246"/>
      <c r="AC64" s="245"/>
      <c r="AD64" s="245"/>
      <c r="AE64" s="245"/>
      <c r="AF64" s="77"/>
      <c r="AG64" s="248"/>
      <c r="AH64" s="245"/>
      <c r="AI64" s="245"/>
      <c r="AJ64" s="245"/>
      <c r="AK64" s="245"/>
      <c r="AL64" s="245"/>
      <c r="AM64" s="247"/>
      <c r="AN64" s="246"/>
      <c r="AO64" s="245"/>
      <c r="AP64" s="245"/>
      <c r="AQ64" s="245"/>
      <c r="AR64" s="244"/>
    </row>
    <row r="65" spans="1:44" hidden="1" x14ac:dyDescent="0.25">
      <c r="A65" s="365"/>
      <c r="B65" s="256" t="s">
        <v>329</v>
      </c>
      <c r="C65" s="338"/>
      <c r="D65" s="338"/>
      <c r="E65" s="338"/>
      <c r="F65" s="338"/>
      <c r="G65" s="338"/>
      <c r="H65" s="338"/>
      <c r="I65" s="255"/>
      <c r="J65" s="254"/>
      <c r="K65" s="80">
        <f t="shared" si="0"/>
        <v>0</v>
      </c>
      <c r="L65" s="74">
        <f t="shared" si="1"/>
        <v>0</v>
      </c>
      <c r="M65" s="253"/>
      <c r="N65" s="75">
        <f t="shared" si="6"/>
        <v>0</v>
      </c>
      <c r="O65" s="252"/>
      <c r="P65" s="169"/>
      <c r="Q65" s="72">
        <f t="shared" si="3"/>
        <v>0</v>
      </c>
      <c r="R65" s="81">
        <f t="shared" si="4"/>
        <v>0</v>
      </c>
      <c r="S65" s="74">
        <f t="shared" si="5"/>
        <v>0</v>
      </c>
      <c r="T65" s="251"/>
      <c r="U65" s="250"/>
      <c r="V65" s="245"/>
      <c r="W65" s="245"/>
      <c r="X65" s="245"/>
      <c r="Y65" s="245"/>
      <c r="Z65" s="244"/>
      <c r="AA65" s="249"/>
      <c r="AB65" s="246"/>
      <c r="AC65" s="245"/>
      <c r="AD65" s="245"/>
      <c r="AE65" s="245"/>
      <c r="AF65" s="77"/>
      <c r="AG65" s="248"/>
      <c r="AH65" s="245"/>
      <c r="AI65" s="245"/>
      <c r="AJ65" s="245"/>
      <c r="AK65" s="245"/>
      <c r="AL65" s="245"/>
      <c r="AM65" s="247"/>
      <c r="AN65" s="246"/>
      <c r="AO65" s="245"/>
      <c r="AP65" s="245"/>
      <c r="AQ65" s="245"/>
      <c r="AR65" s="244"/>
    </row>
    <row r="66" spans="1:44" hidden="1" x14ac:dyDescent="0.25">
      <c r="A66" s="365"/>
      <c r="B66" s="256" t="s">
        <v>328</v>
      </c>
      <c r="C66" s="338"/>
      <c r="D66" s="338"/>
      <c r="E66" s="338"/>
      <c r="F66" s="338"/>
      <c r="G66" s="338"/>
      <c r="H66" s="338"/>
      <c r="I66" s="255"/>
      <c r="J66" s="254"/>
      <c r="K66" s="80">
        <f t="shared" si="0"/>
        <v>0</v>
      </c>
      <c r="L66" s="74">
        <f t="shared" si="1"/>
        <v>0</v>
      </c>
      <c r="M66" s="253"/>
      <c r="N66" s="75">
        <f t="shared" si="6"/>
        <v>0</v>
      </c>
      <c r="O66" s="252"/>
      <c r="P66" s="169"/>
      <c r="Q66" s="72">
        <f t="shared" si="3"/>
        <v>0</v>
      </c>
      <c r="R66" s="81">
        <f t="shared" si="4"/>
        <v>0</v>
      </c>
      <c r="S66" s="74">
        <f t="shared" si="5"/>
        <v>0</v>
      </c>
      <c r="T66" s="251"/>
      <c r="U66" s="250"/>
      <c r="V66" s="245"/>
      <c r="W66" s="245"/>
      <c r="X66" s="245"/>
      <c r="Y66" s="245"/>
      <c r="Z66" s="244"/>
      <c r="AA66" s="249"/>
      <c r="AB66" s="246"/>
      <c r="AC66" s="245"/>
      <c r="AD66" s="245"/>
      <c r="AE66" s="245"/>
      <c r="AF66" s="77"/>
      <c r="AG66" s="248"/>
      <c r="AH66" s="245"/>
      <c r="AI66" s="245"/>
      <c r="AJ66" s="245"/>
      <c r="AK66" s="245"/>
      <c r="AL66" s="245"/>
      <c r="AM66" s="247"/>
      <c r="AN66" s="246"/>
      <c r="AO66" s="245"/>
      <c r="AP66" s="245"/>
      <c r="AQ66" s="245"/>
      <c r="AR66" s="244"/>
    </row>
    <row r="67" spans="1:44" hidden="1" x14ac:dyDescent="0.25">
      <c r="A67" s="365"/>
      <c r="B67" s="256" t="s">
        <v>327</v>
      </c>
      <c r="C67" s="338"/>
      <c r="D67" s="338"/>
      <c r="E67" s="338"/>
      <c r="F67" s="338"/>
      <c r="G67" s="338"/>
      <c r="H67" s="338"/>
      <c r="I67" s="255"/>
      <c r="J67" s="254"/>
      <c r="K67" s="80">
        <f t="shared" si="0"/>
        <v>0</v>
      </c>
      <c r="L67" s="74">
        <f t="shared" si="1"/>
        <v>0</v>
      </c>
      <c r="M67" s="253"/>
      <c r="N67" s="75">
        <f t="shared" si="6"/>
        <v>0</v>
      </c>
      <c r="O67" s="252"/>
      <c r="P67" s="169"/>
      <c r="Q67" s="72">
        <f t="shared" si="3"/>
        <v>0</v>
      </c>
      <c r="R67" s="81">
        <f t="shared" si="4"/>
        <v>0</v>
      </c>
      <c r="S67" s="74">
        <f t="shared" si="5"/>
        <v>0</v>
      </c>
      <c r="T67" s="251"/>
      <c r="U67" s="250"/>
      <c r="V67" s="245"/>
      <c r="W67" s="245"/>
      <c r="X67" s="245"/>
      <c r="Y67" s="245"/>
      <c r="Z67" s="244"/>
      <c r="AA67" s="249"/>
      <c r="AB67" s="246"/>
      <c r="AC67" s="245"/>
      <c r="AD67" s="245"/>
      <c r="AE67" s="245"/>
      <c r="AF67" s="77"/>
      <c r="AG67" s="248"/>
      <c r="AH67" s="245"/>
      <c r="AI67" s="245"/>
      <c r="AJ67" s="245"/>
      <c r="AK67" s="245"/>
      <c r="AL67" s="245"/>
      <c r="AM67" s="247"/>
      <c r="AN67" s="246"/>
      <c r="AO67" s="245"/>
      <c r="AP67" s="245"/>
      <c r="AQ67" s="245"/>
      <c r="AR67" s="244"/>
    </row>
    <row r="68" spans="1:44" hidden="1" x14ac:dyDescent="0.25">
      <c r="A68" s="365"/>
      <c r="B68" s="256" t="s">
        <v>326</v>
      </c>
      <c r="C68" s="338"/>
      <c r="D68" s="338"/>
      <c r="E68" s="338"/>
      <c r="F68" s="338"/>
      <c r="G68" s="338"/>
      <c r="H68" s="338"/>
      <c r="I68" s="255"/>
      <c r="J68" s="254"/>
      <c r="K68" s="80">
        <f t="shared" si="0"/>
        <v>0</v>
      </c>
      <c r="L68" s="74">
        <f t="shared" si="1"/>
        <v>0</v>
      </c>
      <c r="M68" s="253"/>
      <c r="N68" s="75">
        <f t="shared" si="6"/>
        <v>0</v>
      </c>
      <c r="O68" s="252"/>
      <c r="P68" s="169"/>
      <c r="Q68" s="72">
        <f t="shared" si="3"/>
        <v>0</v>
      </c>
      <c r="R68" s="81">
        <f t="shared" si="4"/>
        <v>0</v>
      </c>
      <c r="S68" s="74">
        <f t="shared" si="5"/>
        <v>0</v>
      </c>
      <c r="T68" s="251"/>
      <c r="U68" s="250"/>
      <c r="V68" s="245"/>
      <c r="W68" s="245"/>
      <c r="X68" s="245"/>
      <c r="Y68" s="245"/>
      <c r="Z68" s="244"/>
      <c r="AA68" s="249"/>
      <c r="AB68" s="246"/>
      <c r="AC68" s="245"/>
      <c r="AD68" s="245"/>
      <c r="AE68" s="245"/>
      <c r="AF68" s="77"/>
      <c r="AG68" s="248"/>
      <c r="AH68" s="245"/>
      <c r="AI68" s="245"/>
      <c r="AJ68" s="245"/>
      <c r="AK68" s="245"/>
      <c r="AL68" s="245"/>
      <c r="AM68" s="247"/>
      <c r="AN68" s="246"/>
      <c r="AO68" s="245"/>
      <c r="AP68" s="245"/>
      <c r="AQ68" s="245"/>
      <c r="AR68" s="244"/>
    </row>
    <row r="69" spans="1:44" hidden="1" x14ac:dyDescent="0.25">
      <c r="A69" s="365"/>
      <c r="B69" s="256" t="s">
        <v>325</v>
      </c>
      <c r="C69" s="338"/>
      <c r="D69" s="338"/>
      <c r="E69" s="338"/>
      <c r="F69" s="338"/>
      <c r="G69" s="338"/>
      <c r="H69" s="338"/>
      <c r="I69" s="255"/>
      <c r="J69" s="254"/>
      <c r="K69" s="80">
        <f t="shared" si="0"/>
        <v>0</v>
      </c>
      <c r="L69" s="74">
        <f t="shared" si="1"/>
        <v>0</v>
      </c>
      <c r="M69" s="253"/>
      <c r="N69" s="75">
        <f t="shared" si="6"/>
        <v>0</v>
      </c>
      <c r="O69" s="252"/>
      <c r="P69" s="169"/>
      <c r="Q69" s="72">
        <f t="shared" si="3"/>
        <v>0</v>
      </c>
      <c r="R69" s="81">
        <f t="shared" si="4"/>
        <v>0</v>
      </c>
      <c r="S69" s="74">
        <f t="shared" si="5"/>
        <v>0</v>
      </c>
      <c r="T69" s="251"/>
      <c r="U69" s="250"/>
      <c r="V69" s="245"/>
      <c r="W69" s="245"/>
      <c r="X69" s="245"/>
      <c r="Y69" s="245"/>
      <c r="Z69" s="244"/>
      <c r="AA69" s="249"/>
      <c r="AB69" s="246"/>
      <c r="AC69" s="245"/>
      <c r="AD69" s="245"/>
      <c r="AE69" s="245"/>
      <c r="AF69" s="77"/>
      <c r="AG69" s="248"/>
      <c r="AH69" s="245"/>
      <c r="AI69" s="245"/>
      <c r="AJ69" s="245"/>
      <c r="AK69" s="245"/>
      <c r="AL69" s="245"/>
      <c r="AM69" s="247"/>
      <c r="AN69" s="246"/>
      <c r="AO69" s="245"/>
      <c r="AP69" s="245"/>
      <c r="AQ69" s="245"/>
      <c r="AR69" s="244"/>
    </row>
    <row r="70" spans="1:44" hidden="1" x14ac:dyDescent="0.25">
      <c r="A70" s="365"/>
      <c r="B70" s="256" t="s">
        <v>324</v>
      </c>
      <c r="C70" s="338"/>
      <c r="D70" s="338"/>
      <c r="E70" s="338"/>
      <c r="F70" s="338"/>
      <c r="G70" s="338"/>
      <c r="H70" s="338"/>
      <c r="I70" s="255"/>
      <c r="J70" s="254"/>
      <c r="K70" s="80">
        <f t="shared" si="0"/>
        <v>0</v>
      </c>
      <c r="L70" s="74">
        <f t="shared" si="1"/>
        <v>0</v>
      </c>
      <c r="M70" s="253"/>
      <c r="N70" s="75">
        <f t="shared" si="6"/>
        <v>0</v>
      </c>
      <c r="O70" s="252"/>
      <c r="P70" s="169"/>
      <c r="Q70" s="72">
        <f t="shared" si="3"/>
        <v>0</v>
      </c>
      <c r="R70" s="81">
        <f t="shared" si="4"/>
        <v>0</v>
      </c>
      <c r="S70" s="74">
        <f t="shared" si="5"/>
        <v>0</v>
      </c>
      <c r="T70" s="251"/>
      <c r="U70" s="250"/>
      <c r="V70" s="245"/>
      <c r="W70" s="245"/>
      <c r="X70" s="245"/>
      <c r="Y70" s="245"/>
      <c r="Z70" s="244"/>
      <c r="AA70" s="249"/>
      <c r="AB70" s="246"/>
      <c r="AC70" s="245"/>
      <c r="AD70" s="245"/>
      <c r="AE70" s="245"/>
      <c r="AF70" s="77"/>
      <c r="AG70" s="248"/>
      <c r="AH70" s="245"/>
      <c r="AI70" s="245"/>
      <c r="AJ70" s="245"/>
      <c r="AK70" s="245"/>
      <c r="AL70" s="245"/>
      <c r="AM70" s="247"/>
      <c r="AN70" s="246"/>
      <c r="AO70" s="245"/>
      <c r="AP70" s="245"/>
      <c r="AQ70" s="245"/>
      <c r="AR70" s="244"/>
    </row>
    <row r="71" spans="1:44" hidden="1" x14ac:dyDescent="0.25">
      <c r="A71" s="365"/>
      <c r="B71" s="256" t="s">
        <v>323</v>
      </c>
      <c r="C71" s="338"/>
      <c r="D71" s="338"/>
      <c r="E71" s="338"/>
      <c r="F71" s="338"/>
      <c r="G71" s="338"/>
      <c r="H71" s="338"/>
      <c r="I71" s="255"/>
      <c r="J71" s="254"/>
      <c r="K71" s="80">
        <f t="shared" si="0"/>
        <v>0</v>
      </c>
      <c r="L71" s="74">
        <f t="shared" si="1"/>
        <v>0</v>
      </c>
      <c r="M71" s="253"/>
      <c r="N71" s="75">
        <f t="shared" si="6"/>
        <v>0</v>
      </c>
      <c r="O71" s="252"/>
      <c r="P71" s="169"/>
      <c r="Q71" s="72">
        <f t="shared" si="3"/>
        <v>0</v>
      </c>
      <c r="R71" s="81">
        <f t="shared" si="4"/>
        <v>0</v>
      </c>
      <c r="S71" s="74">
        <f t="shared" si="5"/>
        <v>0</v>
      </c>
      <c r="T71" s="251"/>
      <c r="U71" s="250"/>
      <c r="V71" s="245"/>
      <c r="W71" s="245"/>
      <c r="X71" s="245"/>
      <c r="Y71" s="245"/>
      <c r="Z71" s="244"/>
      <c r="AA71" s="249"/>
      <c r="AB71" s="246"/>
      <c r="AC71" s="245"/>
      <c r="AD71" s="245"/>
      <c r="AE71" s="245"/>
      <c r="AF71" s="77"/>
      <c r="AG71" s="248"/>
      <c r="AH71" s="245"/>
      <c r="AI71" s="245"/>
      <c r="AJ71" s="245"/>
      <c r="AK71" s="245"/>
      <c r="AL71" s="245"/>
      <c r="AM71" s="247"/>
      <c r="AN71" s="246"/>
      <c r="AO71" s="245"/>
      <c r="AP71" s="245"/>
      <c r="AQ71" s="245"/>
      <c r="AR71" s="244"/>
    </row>
    <row r="72" spans="1:44" hidden="1" x14ac:dyDescent="0.25">
      <c r="A72" s="365"/>
      <c r="B72" s="256" t="s">
        <v>322</v>
      </c>
      <c r="C72" s="338"/>
      <c r="D72" s="338"/>
      <c r="E72" s="338"/>
      <c r="F72" s="338"/>
      <c r="G72" s="338"/>
      <c r="H72" s="338"/>
      <c r="I72" s="255"/>
      <c r="J72" s="254"/>
      <c r="K72" s="80">
        <f t="shared" ref="K72:K108" si="7">J72/2080</f>
        <v>0</v>
      </c>
      <c r="L72" s="74">
        <f t="shared" ref="L72:L107" si="8">I72*J72</f>
        <v>0</v>
      </c>
      <c r="M72" s="253"/>
      <c r="N72" s="75">
        <f t="shared" si="6"/>
        <v>0</v>
      </c>
      <c r="O72" s="252"/>
      <c r="P72" s="169"/>
      <c r="Q72" s="72">
        <f t="shared" ref="Q72:Q107" si="9">IFERROR(-(O72*L72),"")</f>
        <v>0</v>
      </c>
      <c r="R72" s="81">
        <f t="shared" ref="R72:R107" si="10">IFERROR(-(M72*P72),"")</f>
        <v>0</v>
      </c>
      <c r="S72" s="74">
        <f t="shared" ref="S72:S107" si="11">SUM(N72,Q72,R72)</f>
        <v>0</v>
      </c>
      <c r="T72" s="251"/>
      <c r="U72" s="250"/>
      <c r="V72" s="245"/>
      <c r="W72" s="245"/>
      <c r="X72" s="245"/>
      <c r="Y72" s="245"/>
      <c r="Z72" s="244"/>
      <c r="AA72" s="249"/>
      <c r="AB72" s="246"/>
      <c r="AC72" s="245"/>
      <c r="AD72" s="245"/>
      <c r="AE72" s="245"/>
      <c r="AF72" s="77"/>
      <c r="AG72" s="248"/>
      <c r="AH72" s="245"/>
      <c r="AI72" s="245"/>
      <c r="AJ72" s="245"/>
      <c r="AK72" s="245"/>
      <c r="AL72" s="245"/>
      <c r="AM72" s="247"/>
      <c r="AN72" s="246"/>
      <c r="AO72" s="245"/>
      <c r="AP72" s="245"/>
      <c r="AQ72" s="245"/>
      <c r="AR72" s="244"/>
    </row>
    <row r="73" spans="1:44" hidden="1" x14ac:dyDescent="0.25">
      <c r="A73" s="365"/>
      <c r="B73" s="256" t="s">
        <v>321</v>
      </c>
      <c r="C73" s="338"/>
      <c r="D73" s="338"/>
      <c r="E73" s="338"/>
      <c r="F73" s="338"/>
      <c r="G73" s="338"/>
      <c r="H73" s="338"/>
      <c r="I73" s="255"/>
      <c r="J73" s="254"/>
      <c r="K73" s="80">
        <f t="shared" si="7"/>
        <v>0</v>
      </c>
      <c r="L73" s="74">
        <f t="shared" si="8"/>
        <v>0</v>
      </c>
      <c r="M73" s="253"/>
      <c r="N73" s="75">
        <f t="shared" si="6"/>
        <v>0</v>
      </c>
      <c r="O73" s="252"/>
      <c r="P73" s="169"/>
      <c r="Q73" s="72">
        <f t="shared" si="9"/>
        <v>0</v>
      </c>
      <c r="R73" s="81">
        <f t="shared" si="10"/>
        <v>0</v>
      </c>
      <c r="S73" s="74">
        <f t="shared" si="11"/>
        <v>0</v>
      </c>
      <c r="T73" s="251"/>
      <c r="U73" s="250"/>
      <c r="V73" s="245"/>
      <c r="W73" s="245"/>
      <c r="X73" s="245"/>
      <c r="Y73" s="245"/>
      <c r="Z73" s="244"/>
      <c r="AA73" s="249"/>
      <c r="AB73" s="246"/>
      <c r="AC73" s="245"/>
      <c r="AD73" s="245"/>
      <c r="AE73" s="245"/>
      <c r="AF73" s="77"/>
      <c r="AG73" s="248"/>
      <c r="AH73" s="245"/>
      <c r="AI73" s="245"/>
      <c r="AJ73" s="245"/>
      <c r="AK73" s="245"/>
      <c r="AL73" s="245"/>
      <c r="AM73" s="247"/>
      <c r="AN73" s="246"/>
      <c r="AO73" s="245"/>
      <c r="AP73" s="245"/>
      <c r="AQ73" s="245"/>
      <c r="AR73" s="244"/>
    </row>
    <row r="74" spans="1:44" hidden="1" x14ac:dyDescent="0.25">
      <c r="A74" s="365"/>
      <c r="B74" s="256" t="s">
        <v>320</v>
      </c>
      <c r="C74" s="338"/>
      <c r="D74" s="338"/>
      <c r="E74" s="338"/>
      <c r="F74" s="338"/>
      <c r="G74" s="338"/>
      <c r="H74" s="338"/>
      <c r="I74" s="255"/>
      <c r="J74" s="254"/>
      <c r="K74" s="80">
        <f t="shared" si="7"/>
        <v>0</v>
      </c>
      <c r="L74" s="74">
        <f t="shared" si="8"/>
        <v>0</v>
      </c>
      <c r="M74" s="253"/>
      <c r="N74" s="75">
        <f t="shared" si="6"/>
        <v>0</v>
      </c>
      <c r="O74" s="252"/>
      <c r="P74" s="169"/>
      <c r="Q74" s="72">
        <f t="shared" si="9"/>
        <v>0</v>
      </c>
      <c r="R74" s="81">
        <f t="shared" si="10"/>
        <v>0</v>
      </c>
      <c r="S74" s="74">
        <f t="shared" si="11"/>
        <v>0</v>
      </c>
      <c r="T74" s="251"/>
      <c r="U74" s="250"/>
      <c r="V74" s="245"/>
      <c r="W74" s="245"/>
      <c r="X74" s="245"/>
      <c r="Y74" s="245"/>
      <c r="Z74" s="244"/>
      <c r="AA74" s="249"/>
      <c r="AB74" s="246"/>
      <c r="AC74" s="245"/>
      <c r="AD74" s="245"/>
      <c r="AE74" s="245"/>
      <c r="AF74" s="77"/>
      <c r="AG74" s="248"/>
      <c r="AH74" s="245"/>
      <c r="AI74" s="245"/>
      <c r="AJ74" s="245"/>
      <c r="AK74" s="245"/>
      <c r="AL74" s="245"/>
      <c r="AM74" s="247"/>
      <c r="AN74" s="246"/>
      <c r="AO74" s="245"/>
      <c r="AP74" s="245"/>
      <c r="AQ74" s="245"/>
      <c r="AR74" s="244"/>
    </row>
    <row r="75" spans="1:44" hidden="1" x14ac:dyDescent="0.25">
      <c r="A75" s="365"/>
      <c r="B75" s="256" t="s">
        <v>319</v>
      </c>
      <c r="C75" s="338"/>
      <c r="D75" s="338"/>
      <c r="E75" s="338"/>
      <c r="F75" s="338"/>
      <c r="G75" s="338"/>
      <c r="H75" s="338"/>
      <c r="I75" s="255"/>
      <c r="J75" s="254"/>
      <c r="K75" s="80">
        <f t="shared" si="7"/>
        <v>0</v>
      </c>
      <c r="L75" s="74">
        <f t="shared" si="8"/>
        <v>0</v>
      </c>
      <c r="M75" s="253"/>
      <c r="N75" s="75">
        <f t="shared" si="6"/>
        <v>0</v>
      </c>
      <c r="O75" s="252"/>
      <c r="P75" s="169"/>
      <c r="Q75" s="72">
        <f t="shared" si="9"/>
        <v>0</v>
      </c>
      <c r="R75" s="81">
        <f t="shared" si="10"/>
        <v>0</v>
      </c>
      <c r="S75" s="74">
        <f t="shared" si="11"/>
        <v>0</v>
      </c>
      <c r="T75" s="251"/>
      <c r="U75" s="250"/>
      <c r="V75" s="245"/>
      <c r="W75" s="245"/>
      <c r="X75" s="245"/>
      <c r="Y75" s="245"/>
      <c r="Z75" s="244"/>
      <c r="AA75" s="249"/>
      <c r="AB75" s="246"/>
      <c r="AC75" s="245"/>
      <c r="AD75" s="245"/>
      <c r="AE75" s="245"/>
      <c r="AF75" s="77"/>
      <c r="AG75" s="248"/>
      <c r="AH75" s="245"/>
      <c r="AI75" s="245"/>
      <c r="AJ75" s="245"/>
      <c r="AK75" s="245"/>
      <c r="AL75" s="245"/>
      <c r="AM75" s="247"/>
      <c r="AN75" s="246"/>
      <c r="AO75" s="245"/>
      <c r="AP75" s="245"/>
      <c r="AQ75" s="245"/>
      <c r="AR75" s="244"/>
    </row>
    <row r="76" spans="1:44" hidden="1" x14ac:dyDescent="0.25">
      <c r="A76" s="365"/>
      <c r="B76" s="256" t="s">
        <v>318</v>
      </c>
      <c r="C76" s="338"/>
      <c r="D76" s="338"/>
      <c r="E76" s="338"/>
      <c r="F76" s="338"/>
      <c r="G76" s="338"/>
      <c r="H76" s="338"/>
      <c r="I76" s="255"/>
      <c r="J76" s="254"/>
      <c r="K76" s="80">
        <f t="shared" si="7"/>
        <v>0</v>
      </c>
      <c r="L76" s="74">
        <f t="shared" si="8"/>
        <v>0</v>
      </c>
      <c r="M76" s="253"/>
      <c r="N76" s="75">
        <f t="shared" si="6"/>
        <v>0</v>
      </c>
      <c r="O76" s="252"/>
      <c r="P76" s="169"/>
      <c r="Q76" s="72">
        <f t="shared" si="9"/>
        <v>0</v>
      </c>
      <c r="R76" s="81">
        <f t="shared" si="10"/>
        <v>0</v>
      </c>
      <c r="S76" s="74">
        <f t="shared" si="11"/>
        <v>0</v>
      </c>
      <c r="T76" s="251"/>
      <c r="U76" s="250"/>
      <c r="V76" s="245"/>
      <c r="W76" s="245"/>
      <c r="X76" s="245"/>
      <c r="Y76" s="245"/>
      <c r="Z76" s="244"/>
      <c r="AA76" s="249"/>
      <c r="AB76" s="246"/>
      <c r="AC76" s="245"/>
      <c r="AD76" s="245"/>
      <c r="AE76" s="245"/>
      <c r="AF76" s="77"/>
      <c r="AG76" s="248"/>
      <c r="AH76" s="245"/>
      <c r="AI76" s="245"/>
      <c r="AJ76" s="245"/>
      <c r="AK76" s="245"/>
      <c r="AL76" s="245"/>
      <c r="AM76" s="247"/>
      <c r="AN76" s="246"/>
      <c r="AO76" s="245"/>
      <c r="AP76" s="245"/>
      <c r="AQ76" s="245"/>
      <c r="AR76" s="244"/>
    </row>
    <row r="77" spans="1:44" hidden="1" x14ac:dyDescent="0.25">
      <c r="A77" s="365"/>
      <c r="B77" s="256" t="s">
        <v>317</v>
      </c>
      <c r="C77" s="338"/>
      <c r="D77" s="338"/>
      <c r="E77" s="338"/>
      <c r="F77" s="338"/>
      <c r="G77" s="338"/>
      <c r="H77" s="338"/>
      <c r="I77" s="255"/>
      <c r="J77" s="254"/>
      <c r="K77" s="80">
        <f t="shared" si="7"/>
        <v>0</v>
      </c>
      <c r="L77" s="74">
        <f t="shared" si="8"/>
        <v>0</v>
      </c>
      <c r="M77" s="253"/>
      <c r="N77" s="75">
        <f t="shared" si="6"/>
        <v>0</v>
      </c>
      <c r="O77" s="252"/>
      <c r="P77" s="169"/>
      <c r="Q77" s="72">
        <f t="shared" si="9"/>
        <v>0</v>
      </c>
      <c r="R77" s="81">
        <f t="shared" si="10"/>
        <v>0</v>
      </c>
      <c r="S77" s="74">
        <f t="shared" si="11"/>
        <v>0</v>
      </c>
      <c r="T77" s="251"/>
      <c r="U77" s="250"/>
      <c r="V77" s="245"/>
      <c r="W77" s="245"/>
      <c r="X77" s="245"/>
      <c r="Y77" s="245"/>
      <c r="Z77" s="244"/>
      <c r="AA77" s="249"/>
      <c r="AB77" s="246"/>
      <c r="AC77" s="245"/>
      <c r="AD77" s="245"/>
      <c r="AE77" s="245"/>
      <c r="AF77" s="77"/>
      <c r="AG77" s="248"/>
      <c r="AH77" s="245"/>
      <c r="AI77" s="245"/>
      <c r="AJ77" s="245"/>
      <c r="AK77" s="245"/>
      <c r="AL77" s="245"/>
      <c r="AM77" s="247"/>
      <c r="AN77" s="246"/>
      <c r="AO77" s="245"/>
      <c r="AP77" s="245"/>
      <c r="AQ77" s="245"/>
      <c r="AR77" s="244"/>
    </row>
    <row r="78" spans="1:44" hidden="1" x14ac:dyDescent="0.25">
      <c r="A78" s="365"/>
      <c r="B78" s="256" t="s">
        <v>316</v>
      </c>
      <c r="C78" s="338"/>
      <c r="D78" s="338"/>
      <c r="E78" s="338"/>
      <c r="F78" s="338"/>
      <c r="G78" s="338"/>
      <c r="H78" s="338"/>
      <c r="I78" s="255"/>
      <c r="J78" s="254"/>
      <c r="K78" s="80">
        <f t="shared" si="7"/>
        <v>0</v>
      </c>
      <c r="L78" s="74">
        <f t="shared" si="8"/>
        <v>0</v>
      </c>
      <c r="M78" s="253"/>
      <c r="N78" s="75">
        <f t="shared" si="6"/>
        <v>0</v>
      </c>
      <c r="O78" s="252"/>
      <c r="P78" s="169"/>
      <c r="Q78" s="72">
        <f t="shared" si="9"/>
        <v>0</v>
      </c>
      <c r="R78" s="81">
        <f t="shared" si="10"/>
        <v>0</v>
      </c>
      <c r="S78" s="74">
        <f t="shared" si="11"/>
        <v>0</v>
      </c>
      <c r="T78" s="251"/>
      <c r="U78" s="250"/>
      <c r="V78" s="245"/>
      <c r="W78" s="245"/>
      <c r="X78" s="245"/>
      <c r="Y78" s="245"/>
      <c r="Z78" s="244"/>
      <c r="AA78" s="249"/>
      <c r="AB78" s="246"/>
      <c r="AC78" s="245"/>
      <c r="AD78" s="245"/>
      <c r="AE78" s="245"/>
      <c r="AF78" s="77"/>
      <c r="AG78" s="248"/>
      <c r="AH78" s="245"/>
      <c r="AI78" s="245"/>
      <c r="AJ78" s="245"/>
      <c r="AK78" s="245"/>
      <c r="AL78" s="245"/>
      <c r="AM78" s="247"/>
      <c r="AN78" s="246"/>
      <c r="AO78" s="245"/>
      <c r="AP78" s="245"/>
      <c r="AQ78" s="245"/>
      <c r="AR78" s="244"/>
    </row>
    <row r="79" spans="1:44" hidden="1" x14ac:dyDescent="0.25">
      <c r="A79" s="365"/>
      <c r="B79" s="256" t="s">
        <v>315</v>
      </c>
      <c r="C79" s="338"/>
      <c r="D79" s="338"/>
      <c r="E79" s="338"/>
      <c r="F79" s="338"/>
      <c r="G79" s="338"/>
      <c r="H79" s="338"/>
      <c r="I79" s="255"/>
      <c r="J79" s="254"/>
      <c r="K79" s="80">
        <f t="shared" si="7"/>
        <v>0</v>
      </c>
      <c r="L79" s="74">
        <f t="shared" si="8"/>
        <v>0</v>
      </c>
      <c r="M79" s="253"/>
      <c r="N79" s="75">
        <f t="shared" si="6"/>
        <v>0</v>
      </c>
      <c r="O79" s="252"/>
      <c r="P79" s="169"/>
      <c r="Q79" s="72">
        <f t="shared" si="9"/>
        <v>0</v>
      </c>
      <c r="R79" s="81">
        <f t="shared" si="10"/>
        <v>0</v>
      </c>
      <c r="S79" s="74">
        <f t="shared" si="11"/>
        <v>0</v>
      </c>
      <c r="T79" s="251"/>
      <c r="U79" s="250"/>
      <c r="V79" s="245"/>
      <c r="W79" s="245"/>
      <c r="X79" s="245"/>
      <c r="Y79" s="245"/>
      <c r="Z79" s="244"/>
      <c r="AA79" s="249"/>
      <c r="AB79" s="246"/>
      <c r="AC79" s="245"/>
      <c r="AD79" s="245"/>
      <c r="AE79" s="245"/>
      <c r="AF79" s="77"/>
      <c r="AG79" s="248"/>
      <c r="AH79" s="245"/>
      <c r="AI79" s="245"/>
      <c r="AJ79" s="245"/>
      <c r="AK79" s="245"/>
      <c r="AL79" s="245"/>
      <c r="AM79" s="247"/>
      <c r="AN79" s="246"/>
      <c r="AO79" s="245"/>
      <c r="AP79" s="245"/>
      <c r="AQ79" s="245"/>
      <c r="AR79" s="244"/>
    </row>
    <row r="80" spans="1:44" hidden="1" x14ac:dyDescent="0.25">
      <c r="A80" s="365"/>
      <c r="B80" s="256" t="s">
        <v>314</v>
      </c>
      <c r="C80" s="338"/>
      <c r="D80" s="338"/>
      <c r="E80" s="338"/>
      <c r="F80" s="338"/>
      <c r="G80" s="338"/>
      <c r="H80" s="338"/>
      <c r="I80" s="255"/>
      <c r="J80" s="254"/>
      <c r="K80" s="80">
        <f t="shared" si="7"/>
        <v>0</v>
      </c>
      <c r="L80" s="74">
        <f t="shared" si="8"/>
        <v>0</v>
      </c>
      <c r="M80" s="253"/>
      <c r="N80" s="75">
        <f t="shared" si="6"/>
        <v>0</v>
      </c>
      <c r="O80" s="252"/>
      <c r="P80" s="169"/>
      <c r="Q80" s="72">
        <f t="shared" si="9"/>
        <v>0</v>
      </c>
      <c r="R80" s="81">
        <f t="shared" si="10"/>
        <v>0</v>
      </c>
      <c r="S80" s="74">
        <f t="shared" si="11"/>
        <v>0</v>
      </c>
      <c r="T80" s="251"/>
      <c r="U80" s="250"/>
      <c r="V80" s="245"/>
      <c r="W80" s="245"/>
      <c r="X80" s="245"/>
      <c r="Y80" s="245"/>
      <c r="Z80" s="244"/>
      <c r="AA80" s="249"/>
      <c r="AB80" s="246"/>
      <c r="AC80" s="245"/>
      <c r="AD80" s="245"/>
      <c r="AE80" s="245"/>
      <c r="AF80" s="77"/>
      <c r="AG80" s="248"/>
      <c r="AH80" s="245"/>
      <c r="AI80" s="245"/>
      <c r="AJ80" s="245"/>
      <c r="AK80" s="245"/>
      <c r="AL80" s="245"/>
      <c r="AM80" s="247"/>
      <c r="AN80" s="246"/>
      <c r="AO80" s="245"/>
      <c r="AP80" s="245"/>
      <c r="AQ80" s="245"/>
      <c r="AR80" s="244"/>
    </row>
    <row r="81" spans="1:44" hidden="1" x14ac:dyDescent="0.25">
      <c r="A81" s="365"/>
      <c r="B81" s="256" t="s">
        <v>313</v>
      </c>
      <c r="C81" s="338"/>
      <c r="D81" s="338"/>
      <c r="E81" s="338"/>
      <c r="F81" s="338"/>
      <c r="G81" s="338"/>
      <c r="H81" s="338"/>
      <c r="I81" s="255"/>
      <c r="J81" s="254"/>
      <c r="K81" s="80">
        <f t="shared" si="7"/>
        <v>0</v>
      </c>
      <c r="L81" s="74">
        <f t="shared" si="8"/>
        <v>0</v>
      </c>
      <c r="M81" s="253"/>
      <c r="N81" s="75">
        <f t="shared" si="6"/>
        <v>0</v>
      </c>
      <c r="O81" s="252"/>
      <c r="P81" s="169"/>
      <c r="Q81" s="72">
        <f t="shared" si="9"/>
        <v>0</v>
      </c>
      <c r="R81" s="81">
        <f t="shared" si="10"/>
        <v>0</v>
      </c>
      <c r="S81" s="74">
        <f t="shared" si="11"/>
        <v>0</v>
      </c>
      <c r="T81" s="251"/>
      <c r="U81" s="250"/>
      <c r="V81" s="245"/>
      <c r="W81" s="245"/>
      <c r="X81" s="245"/>
      <c r="Y81" s="245"/>
      <c r="Z81" s="244"/>
      <c r="AA81" s="249"/>
      <c r="AB81" s="246"/>
      <c r="AC81" s="245"/>
      <c r="AD81" s="245"/>
      <c r="AE81" s="245"/>
      <c r="AF81" s="77"/>
      <c r="AG81" s="248"/>
      <c r="AH81" s="245"/>
      <c r="AI81" s="245"/>
      <c r="AJ81" s="245"/>
      <c r="AK81" s="245"/>
      <c r="AL81" s="245"/>
      <c r="AM81" s="247"/>
      <c r="AN81" s="246"/>
      <c r="AO81" s="245"/>
      <c r="AP81" s="245"/>
      <c r="AQ81" s="245"/>
      <c r="AR81" s="244"/>
    </row>
    <row r="82" spans="1:44" hidden="1" x14ac:dyDescent="0.25">
      <c r="A82" s="365"/>
      <c r="B82" s="256" t="s">
        <v>312</v>
      </c>
      <c r="C82" s="338"/>
      <c r="D82" s="338"/>
      <c r="E82" s="338"/>
      <c r="F82" s="338"/>
      <c r="G82" s="338"/>
      <c r="H82" s="338"/>
      <c r="I82" s="255"/>
      <c r="J82" s="254"/>
      <c r="K82" s="80">
        <f t="shared" si="7"/>
        <v>0</v>
      </c>
      <c r="L82" s="74">
        <f t="shared" si="8"/>
        <v>0</v>
      </c>
      <c r="M82" s="253"/>
      <c r="N82" s="75">
        <f t="shared" si="6"/>
        <v>0</v>
      </c>
      <c r="O82" s="252"/>
      <c r="P82" s="169"/>
      <c r="Q82" s="72">
        <f t="shared" si="9"/>
        <v>0</v>
      </c>
      <c r="R82" s="81">
        <f t="shared" si="10"/>
        <v>0</v>
      </c>
      <c r="S82" s="74">
        <f t="shared" si="11"/>
        <v>0</v>
      </c>
      <c r="T82" s="251"/>
      <c r="U82" s="250"/>
      <c r="V82" s="245"/>
      <c r="W82" s="245"/>
      <c r="X82" s="245"/>
      <c r="Y82" s="245"/>
      <c r="Z82" s="244"/>
      <c r="AA82" s="249"/>
      <c r="AB82" s="246"/>
      <c r="AC82" s="245"/>
      <c r="AD82" s="245"/>
      <c r="AE82" s="245"/>
      <c r="AF82" s="77"/>
      <c r="AG82" s="248"/>
      <c r="AH82" s="245"/>
      <c r="AI82" s="245"/>
      <c r="AJ82" s="245"/>
      <c r="AK82" s="245"/>
      <c r="AL82" s="245"/>
      <c r="AM82" s="247"/>
      <c r="AN82" s="246"/>
      <c r="AO82" s="245"/>
      <c r="AP82" s="245"/>
      <c r="AQ82" s="245"/>
      <c r="AR82" s="244"/>
    </row>
    <row r="83" spans="1:44" hidden="1" x14ac:dyDescent="0.25">
      <c r="A83" s="365"/>
      <c r="B83" s="256" t="s">
        <v>311</v>
      </c>
      <c r="C83" s="338"/>
      <c r="D83" s="338"/>
      <c r="E83" s="338"/>
      <c r="F83" s="338"/>
      <c r="G83" s="338"/>
      <c r="H83" s="338"/>
      <c r="I83" s="255"/>
      <c r="J83" s="254"/>
      <c r="K83" s="80">
        <f t="shared" si="7"/>
        <v>0</v>
      </c>
      <c r="L83" s="74">
        <f t="shared" si="8"/>
        <v>0</v>
      </c>
      <c r="M83" s="253"/>
      <c r="N83" s="75">
        <f t="shared" si="6"/>
        <v>0</v>
      </c>
      <c r="O83" s="252"/>
      <c r="P83" s="169"/>
      <c r="Q83" s="72">
        <f t="shared" si="9"/>
        <v>0</v>
      </c>
      <c r="R83" s="81">
        <f t="shared" si="10"/>
        <v>0</v>
      </c>
      <c r="S83" s="74">
        <f t="shared" si="11"/>
        <v>0</v>
      </c>
      <c r="T83" s="251"/>
      <c r="U83" s="250"/>
      <c r="V83" s="245"/>
      <c r="W83" s="245"/>
      <c r="X83" s="245"/>
      <c r="Y83" s="245"/>
      <c r="Z83" s="244"/>
      <c r="AA83" s="249"/>
      <c r="AB83" s="246"/>
      <c r="AC83" s="245"/>
      <c r="AD83" s="245"/>
      <c r="AE83" s="245"/>
      <c r="AF83" s="77"/>
      <c r="AG83" s="248"/>
      <c r="AH83" s="245"/>
      <c r="AI83" s="245"/>
      <c r="AJ83" s="245"/>
      <c r="AK83" s="245"/>
      <c r="AL83" s="245"/>
      <c r="AM83" s="247"/>
      <c r="AN83" s="246"/>
      <c r="AO83" s="245"/>
      <c r="AP83" s="245"/>
      <c r="AQ83" s="245"/>
      <c r="AR83" s="244"/>
    </row>
    <row r="84" spans="1:44" hidden="1" x14ac:dyDescent="0.25">
      <c r="A84" s="365"/>
      <c r="B84" s="256" t="s">
        <v>310</v>
      </c>
      <c r="C84" s="338"/>
      <c r="D84" s="338"/>
      <c r="E84" s="338"/>
      <c r="F84" s="338"/>
      <c r="G84" s="338"/>
      <c r="H84" s="338"/>
      <c r="I84" s="255"/>
      <c r="J84" s="254"/>
      <c r="K84" s="80">
        <f t="shared" si="7"/>
        <v>0</v>
      </c>
      <c r="L84" s="74">
        <f t="shared" si="8"/>
        <v>0</v>
      </c>
      <c r="M84" s="253"/>
      <c r="N84" s="75">
        <f t="shared" si="6"/>
        <v>0</v>
      </c>
      <c r="O84" s="252"/>
      <c r="P84" s="169"/>
      <c r="Q84" s="72">
        <f t="shared" si="9"/>
        <v>0</v>
      </c>
      <c r="R84" s="81">
        <f t="shared" si="10"/>
        <v>0</v>
      </c>
      <c r="S84" s="74">
        <f t="shared" si="11"/>
        <v>0</v>
      </c>
      <c r="T84" s="251"/>
      <c r="U84" s="250"/>
      <c r="V84" s="245"/>
      <c r="W84" s="245"/>
      <c r="X84" s="245"/>
      <c r="Y84" s="245"/>
      <c r="Z84" s="244"/>
      <c r="AA84" s="249"/>
      <c r="AB84" s="246"/>
      <c r="AC84" s="245"/>
      <c r="AD84" s="245"/>
      <c r="AE84" s="245"/>
      <c r="AF84" s="77"/>
      <c r="AG84" s="248"/>
      <c r="AH84" s="245"/>
      <c r="AI84" s="245"/>
      <c r="AJ84" s="245"/>
      <c r="AK84" s="245"/>
      <c r="AL84" s="245"/>
      <c r="AM84" s="247"/>
      <c r="AN84" s="246"/>
      <c r="AO84" s="245"/>
      <c r="AP84" s="245"/>
      <c r="AQ84" s="245"/>
      <c r="AR84" s="244"/>
    </row>
    <row r="85" spans="1:44" hidden="1" x14ac:dyDescent="0.25">
      <c r="A85" s="365"/>
      <c r="B85" s="256" t="s">
        <v>309</v>
      </c>
      <c r="C85" s="338"/>
      <c r="D85" s="338"/>
      <c r="E85" s="338"/>
      <c r="F85" s="338"/>
      <c r="G85" s="338"/>
      <c r="H85" s="338"/>
      <c r="I85" s="255"/>
      <c r="J85" s="254"/>
      <c r="K85" s="80">
        <f t="shared" si="7"/>
        <v>0</v>
      </c>
      <c r="L85" s="74">
        <f t="shared" si="8"/>
        <v>0</v>
      </c>
      <c r="M85" s="253"/>
      <c r="N85" s="75">
        <f t="shared" si="6"/>
        <v>0</v>
      </c>
      <c r="O85" s="252"/>
      <c r="P85" s="169"/>
      <c r="Q85" s="72">
        <f t="shared" si="9"/>
        <v>0</v>
      </c>
      <c r="R85" s="81">
        <f t="shared" si="10"/>
        <v>0</v>
      </c>
      <c r="S85" s="74">
        <f t="shared" si="11"/>
        <v>0</v>
      </c>
      <c r="T85" s="251"/>
      <c r="U85" s="250"/>
      <c r="V85" s="245"/>
      <c r="W85" s="245"/>
      <c r="X85" s="245"/>
      <c r="Y85" s="245"/>
      <c r="Z85" s="244"/>
      <c r="AA85" s="249"/>
      <c r="AB85" s="246"/>
      <c r="AC85" s="245"/>
      <c r="AD85" s="245"/>
      <c r="AE85" s="245"/>
      <c r="AF85" s="77"/>
      <c r="AG85" s="248"/>
      <c r="AH85" s="245"/>
      <c r="AI85" s="245"/>
      <c r="AJ85" s="245"/>
      <c r="AK85" s="245"/>
      <c r="AL85" s="245"/>
      <c r="AM85" s="247"/>
      <c r="AN85" s="246"/>
      <c r="AO85" s="245"/>
      <c r="AP85" s="245"/>
      <c r="AQ85" s="245"/>
      <c r="AR85" s="244"/>
    </row>
    <row r="86" spans="1:44" hidden="1" x14ac:dyDescent="0.25">
      <c r="A86" s="365"/>
      <c r="B86" s="256" t="s">
        <v>308</v>
      </c>
      <c r="C86" s="338"/>
      <c r="D86" s="338"/>
      <c r="E86" s="338"/>
      <c r="F86" s="338"/>
      <c r="G86" s="338"/>
      <c r="H86" s="338"/>
      <c r="I86" s="255"/>
      <c r="J86" s="254"/>
      <c r="K86" s="80">
        <f t="shared" si="7"/>
        <v>0</v>
      </c>
      <c r="L86" s="74">
        <f t="shared" si="8"/>
        <v>0</v>
      </c>
      <c r="M86" s="253"/>
      <c r="N86" s="75">
        <f t="shared" si="6"/>
        <v>0</v>
      </c>
      <c r="O86" s="252"/>
      <c r="P86" s="169"/>
      <c r="Q86" s="72">
        <f t="shared" si="9"/>
        <v>0</v>
      </c>
      <c r="R86" s="81">
        <f t="shared" si="10"/>
        <v>0</v>
      </c>
      <c r="S86" s="74">
        <f t="shared" si="11"/>
        <v>0</v>
      </c>
      <c r="T86" s="251"/>
      <c r="U86" s="250"/>
      <c r="V86" s="245"/>
      <c r="W86" s="245"/>
      <c r="X86" s="245"/>
      <c r="Y86" s="245"/>
      <c r="Z86" s="244"/>
      <c r="AA86" s="249"/>
      <c r="AB86" s="246"/>
      <c r="AC86" s="245"/>
      <c r="AD86" s="245"/>
      <c r="AE86" s="245"/>
      <c r="AF86" s="77"/>
      <c r="AG86" s="248"/>
      <c r="AH86" s="245"/>
      <c r="AI86" s="245"/>
      <c r="AJ86" s="245"/>
      <c r="AK86" s="245"/>
      <c r="AL86" s="245"/>
      <c r="AM86" s="247"/>
      <c r="AN86" s="246"/>
      <c r="AO86" s="245"/>
      <c r="AP86" s="245"/>
      <c r="AQ86" s="245"/>
      <c r="AR86" s="244"/>
    </row>
    <row r="87" spans="1:44" hidden="1" x14ac:dyDescent="0.25">
      <c r="A87" s="365"/>
      <c r="B87" s="256" t="s">
        <v>307</v>
      </c>
      <c r="C87" s="338"/>
      <c r="D87" s="338"/>
      <c r="E87" s="338"/>
      <c r="F87" s="338"/>
      <c r="G87" s="338"/>
      <c r="H87" s="338"/>
      <c r="I87" s="255"/>
      <c r="J87" s="254"/>
      <c r="K87" s="80">
        <f t="shared" si="7"/>
        <v>0</v>
      </c>
      <c r="L87" s="74">
        <f t="shared" si="8"/>
        <v>0</v>
      </c>
      <c r="M87" s="253"/>
      <c r="N87" s="75">
        <f t="shared" si="6"/>
        <v>0</v>
      </c>
      <c r="O87" s="252"/>
      <c r="P87" s="169"/>
      <c r="Q87" s="72">
        <f t="shared" si="9"/>
        <v>0</v>
      </c>
      <c r="R87" s="81">
        <f t="shared" si="10"/>
        <v>0</v>
      </c>
      <c r="S87" s="74">
        <f t="shared" si="11"/>
        <v>0</v>
      </c>
      <c r="T87" s="251"/>
      <c r="U87" s="250"/>
      <c r="V87" s="245"/>
      <c r="W87" s="245"/>
      <c r="X87" s="245"/>
      <c r="Y87" s="245"/>
      <c r="Z87" s="244"/>
      <c r="AA87" s="249"/>
      <c r="AB87" s="246"/>
      <c r="AC87" s="245"/>
      <c r="AD87" s="245"/>
      <c r="AE87" s="245"/>
      <c r="AF87" s="77"/>
      <c r="AG87" s="248"/>
      <c r="AH87" s="245"/>
      <c r="AI87" s="245"/>
      <c r="AJ87" s="245"/>
      <c r="AK87" s="245"/>
      <c r="AL87" s="245"/>
      <c r="AM87" s="247"/>
      <c r="AN87" s="246"/>
      <c r="AO87" s="245"/>
      <c r="AP87" s="245"/>
      <c r="AQ87" s="245"/>
      <c r="AR87" s="244"/>
    </row>
    <row r="88" spans="1:44" hidden="1" x14ac:dyDescent="0.25">
      <c r="A88" s="365"/>
      <c r="B88" s="256" t="s">
        <v>306</v>
      </c>
      <c r="C88" s="338"/>
      <c r="D88" s="338"/>
      <c r="E88" s="338"/>
      <c r="F88" s="338"/>
      <c r="G88" s="338"/>
      <c r="H88" s="338"/>
      <c r="I88" s="255"/>
      <c r="J88" s="254"/>
      <c r="K88" s="80">
        <f t="shared" si="7"/>
        <v>0</v>
      </c>
      <c r="L88" s="74">
        <f t="shared" si="8"/>
        <v>0</v>
      </c>
      <c r="M88" s="253"/>
      <c r="N88" s="75">
        <f t="shared" si="6"/>
        <v>0</v>
      </c>
      <c r="O88" s="252"/>
      <c r="P88" s="169"/>
      <c r="Q88" s="72">
        <f t="shared" si="9"/>
        <v>0</v>
      </c>
      <c r="R88" s="81">
        <f t="shared" si="10"/>
        <v>0</v>
      </c>
      <c r="S88" s="74">
        <f t="shared" si="11"/>
        <v>0</v>
      </c>
      <c r="T88" s="251"/>
      <c r="U88" s="250"/>
      <c r="V88" s="245"/>
      <c r="W88" s="245"/>
      <c r="X88" s="245"/>
      <c r="Y88" s="245"/>
      <c r="Z88" s="244"/>
      <c r="AA88" s="249"/>
      <c r="AB88" s="246"/>
      <c r="AC88" s="245"/>
      <c r="AD88" s="245"/>
      <c r="AE88" s="245"/>
      <c r="AF88" s="77"/>
      <c r="AG88" s="248"/>
      <c r="AH88" s="245"/>
      <c r="AI88" s="245"/>
      <c r="AJ88" s="245"/>
      <c r="AK88" s="245"/>
      <c r="AL88" s="245"/>
      <c r="AM88" s="247"/>
      <c r="AN88" s="246"/>
      <c r="AO88" s="245"/>
      <c r="AP88" s="245"/>
      <c r="AQ88" s="245"/>
      <c r="AR88" s="244"/>
    </row>
    <row r="89" spans="1:44" hidden="1" x14ac:dyDescent="0.25">
      <c r="A89" s="365"/>
      <c r="B89" s="256" t="s">
        <v>305</v>
      </c>
      <c r="C89" s="338"/>
      <c r="D89" s="338"/>
      <c r="E89" s="338"/>
      <c r="F89" s="338"/>
      <c r="G89" s="338"/>
      <c r="H89" s="338"/>
      <c r="I89" s="255"/>
      <c r="J89" s="254"/>
      <c r="K89" s="80">
        <f t="shared" si="7"/>
        <v>0</v>
      </c>
      <c r="L89" s="74">
        <f t="shared" si="8"/>
        <v>0</v>
      </c>
      <c r="M89" s="253"/>
      <c r="N89" s="75">
        <f t="shared" si="6"/>
        <v>0</v>
      </c>
      <c r="O89" s="252"/>
      <c r="P89" s="169"/>
      <c r="Q89" s="72">
        <f t="shared" si="9"/>
        <v>0</v>
      </c>
      <c r="R89" s="81">
        <f t="shared" si="10"/>
        <v>0</v>
      </c>
      <c r="S89" s="74">
        <f t="shared" si="11"/>
        <v>0</v>
      </c>
      <c r="T89" s="251"/>
      <c r="U89" s="250"/>
      <c r="V89" s="245"/>
      <c r="W89" s="245"/>
      <c r="X89" s="245"/>
      <c r="Y89" s="245"/>
      <c r="Z89" s="244"/>
      <c r="AA89" s="249"/>
      <c r="AB89" s="246"/>
      <c r="AC89" s="245"/>
      <c r="AD89" s="245"/>
      <c r="AE89" s="245"/>
      <c r="AF89" s="77"/>
      <c r="AG89" s="248"/>
      <c r="AH89" s="245"/>
      <c r="AI89" s="245"/>
      <c r="AJ89" s="245"/>
      <c r="AK89" s="245"/>
      <c r="AL89" s="245"/>
      <c r="AM89" s="247"/>
      <c r="AN89" s="246"/>
      <c r="AO89" s="245"/>
      <c r="AP89" s="245"/>
      <c r="AQ89" s="245"/>
      <c r="AR89" s="244"/>
    </row>
    <row r="90" spans="1:44" hidden="1" x14ac:dyDescent="0.25">
      <c r="A90" s="365"/>
      <c r="B90" s="256" t="s">
        <v>304</v>
      </c>
      <c r="C90" s="338"/>
      <c r="D90" s="338"/>
      <c r="E90" s="338"/>
      <c r="F90" s="338"/>
      <c r="G90" s="338"/>
      <c r="H90" s="338"/>
      <c r="I90" s="255"/>
      <c r="J90" s="254"/>
      <c r="K90" s="80">
        <f t="shared" si="7"/>
        <v>0</v>
      </c>
      <c r="L90" s="74">
        <f t="shared" si="8"/>
        <v>0</v>
      </c>
      <c r="M90" s="253"/>
      <c r="N90" s="75">
        <f t="shared" si="6"/>
        <v>0</v>
      </c>
      <c r="O90" s="252"/>
      <c r="P90" s="169"/>
      <c r="Q90" s="72">
        <f t="shared" si="9"/>
        <v>0</v>
      </c>
      <c r="R90" s="81">
        <f t="shared" si="10"/>
        <v>0</v>
      </c>
      <c r="S90" s="74">
        <f t="shared" si="11"/>
        <v>0</v>
      </c>
      <c r="T90" s="251"/>
      <c r="U90" s="250"/>
      <c r="V90" s="245"/>
      <c r="W90" s="245"/>
      <c r="X90" s="245"/>
      <c r="Y90" s="245"/>
      <c r="Z90" s="244"/>
      <c r="AA90" s="249"/>
      <c r="AB90" s="246"/>
      <c r="AC90" s="245"/>
      <c r="AD90" s="245"/>
      <c r="AE90" s="245"/>
      <c r="AF90" s="77"/>
      <c r="AG90" s="248"/>
      <c r="AH90" s="245"/>
      <c r="AI90" s="245"/>
      <c r="AJ90" s="245"/>
      <c r="AK90" s="245"/>
      <c r="AL90" s="245"/>
      <c r="AM90" s="247"/>
      <c r="AN90" s="246"/>
      <c r="AO90" s="245"/>
      <c r="AP90" s="245"/>
      <c r="AQ90" s="245"/>
      <c r="AR90" s="244"/>
    </row>
    <row r="91" spans="1:44" hidden="1" x14ac:dyDescent="0.25">
      <c r="A91" s="365"/>
      <c r="B91" s="256" t="s">
        <v>303</v>
      </c>
      <c r="C91" s="338"/>
      <c r="D91" s="338"/>
      <c r="E91" s="338"/>
      <c r="F91" s="338"/>
      <c r="G91" s="338"/>
      <c r="H91" s="338"/>
      <c r="I91" s="255"/>
      <c r="J91" s="254"/>
      <c r="K91" s="80">
        <f t="shared" si="7"/>
        <v>0</v>
      </c>
      <c r="L91" s="74">
        <f t="shared" si="8"/>
        <v>0</v>
      </c>
      <c r="M91" s="253"/>
      <c r="N91" s="75">
        <f t="shared" si="6"/>
        <v>0</v>
      </c>
      <c r="O91" s="252"/>
      <c r="P91" s="169"/>
      <c r="Q91" s="72">
        <f t="shared" si="9"/>
        <v>0</v>
      </c>
      <c r="R91" s="81">
        <f t="shared" si="10"/>
        <v>0</v>
      </c>
      <c r="S91" s="74">
        <f t="shared" si="11"/>
        <v>0</v>
      </c>
      <c r="T91" s="251"/>
      <c r="U91" s="250"/>
      <c r="V91" s="245"/>
      <c r="W91" s="245"/>
      <c r="X91" s="245"/>
      <c r="Y91" s="245"/>
      <c r="Z91" s="244"/>
      <c r="AA91" s="249"/>
      <c r="AB91" s="246"/>
      <c r="AC91" s="245"/>
      <c r="AD91" s="245"/>
      <c r="AE91" s="245"/>
      <c r="AF91" s="77"/>
      <c r="AG91" s="248"/>
      <c r="AH91" s="245"/>
      <c r="AI91" s="245"/>
      <c r="AJ91" s="245"/>
      <c r="AK91" s="245"/>
      <c r="AL91" s="245"/>
      <c r="AM91" s="247"/>
      <c r="AN91" s="246"/>
      <c r="AO91" s="245"/>
      <c r="AP91" s="245"/>
      <c r="AQ91" s="245"/>
      <c r="AR91" s="244"/>
    </row>
    <row r="92" spans="1:44" hidden="1" x14ac:dyDescent="0.25">
      <c r="A92" s="365"/>
      <c r="B92" s="256" t="s">
        <v>302</v>
      </c>
      <c r="C92" s="338"/>
      <c r="D92" s="338"/>
      <c r="E92" s="338"/>
      <c r="F92" s="338"/>
      <c r="G92" s="338"/>
      <c r="H92" s="338"/>
      <c r="I92" s="255"/>
      <c r="J92" s="254"/>
      <c r="K92" s="80">
        <f t="shared" si="7"/>
        <v>0</v>
      </c>
      <c r="L92" s="74">
        <f t="shared" si="8"/>
        <v>0</v>
      </c>
      <c r="M92" s="253"/>
      <c r="N92" s="75">
        <f t="shared" si="6"/>
        <v>0</v>
      </c>
      <c r="O92" s="252"/>
      <c r="P92" s="169"/>
      <c r="Q92" s="72">
        <f t="shared" si="9"/>
        <v>0</v>
      </c>
      <c r="R92" s="81">
        <f t="shared" si="10"/>
        <v>0</v>
      </c>
      <c r="S92" s="74">
        <f t="shared" si="11"/>
        <v>0</v>
      </c>
      <c r="T92" s="251"/>
      <c r="U92" s="250"/>
      <c r="V92" s="245"/>
      <c r="W92" s="245"/>
      <c r="X92" s="245"/>
      <c r="Y92" s="245"/>
      <c r="Z92" s="244"/>
      <c r="AA92" s="249"/>
      <c r="AB92" s="246"/>
      <c r="AC92" s="245"/>
      <c r="AD92" s="245"/>
      <c r="AE92" s="245"/>
      <c r="AF92" s="77"/>
      <c r="AG92" s="248"/>
      <c r="AH92" s="245"/>
      <c r="AI92" s="245"/>
      <c r="AJ92" s="245"/>
      <c r="AK92" s="245"/>
      <c r="AL92" s="245"/>
      <c r="AM92" s="247"/>
      <c r="AN92" s="246"/>
      <c r="AO92" s="245"/>
      <c r="AP92" s="245"/>
      <c r="AQ92" s="245"/>
      <c r="AR92" s="244"/>
    </row>
    <row r="93" spans="1:44" hidden="1" x14ac:dyDescent="0.25">
      <c r="A93" s="365"/>
      <c r="B93" s="256" t="s">
        <v>301</v>
      </c>
      <c r="C93" s="338"/>
      <c r="D93" s="338"/>
      <c r="E93" s="338"/>
      <c r="F93" s="338"/>
      <c r="G93" s="338"/>
      <c r="H93" s="338"/>
      <c r="I93" s="255"/>
      <c r="J93" s="254"/>
      <c r="K93" s="80">
        <f t="shared" si="7"/>
        <v>0</v>
      </c>
      <c r="L93" s="74">
        <f t="shared" si="8"/>
        <v>0</v>
      </c>
      <c r="M93" s="253"/>
      <c r="N93" s="75">
        <f t="shared" si="6"/>
        <v>0</v>
      </c>
      <c r="O93" s="252"/>
      <c r="P93" s="169"/>
      <c r="Q93" s="72">
        <f t="shared" si="9"/>
        <v>0</v>
      </c>
      <c r="R93" s="81">
        <f t="shared" si="10"/>
        <v>0</v>
      </c>
      <c r="S93" s="74">
        <f t="shared" si="11"/>
        <v>0</v>
      </c>
      <c r="T93" s="251"/>
      <c r="U93" s="250"/>
      <c r="V93" s="245"/>
      <c r="W93" s="245"/>
      <c r="X93" s="245"/>
      <c r="Y93" s="245"/>
      <c r="Z93" s="244"/>
      <c r="AA93" s="249"/>
      <c r="AB93" s="246"/>
      <c r="AC93" s="245"/>
      <c r="AD93" s="245"/>
      <c r="AE93" s="245"/>
      <c r="AF93" s="77"/>
      <c r="AG93" s="248"/>
      <c r="AH93" s="245"/>
      <c r="AI93" s="245"/>
      <c r="AJ93" s="245"/>
      <c r="AK93" s="245"/>
      <c r="AL93" s="245"/>
      <c r="AM93" s="247"/>
      <c r="AN93" s="246"/>
      <c r="AO93" s="245"/>
      <c r="AP93" s="245"/>
      <c r="AQ93" s="245"/>
      <c r="AR93" s="244"/>
    </row>
    <row r="94" spans="1:44" hidden="1" x14ac:dyDescent="0.25">
      <c r="A94" s="365"/>
      <c r="B94" s="256" t="s">
        <v>300</v>
      </c>
      <c r="C94" s="338"/>
      <c r="D94" s="338"/>
      <c r="E94" s="338"/>
      <c r="F94" s="338"/>
      <c r="G94" s="338"/>
      <c r="H94" s="338"/>
      <c r="I94" s="255"/>
      <c r="J94" s="254"/>
      <c r="K94" s="80">
        <f t="shared" si="7"/>
        <v>0</v>
      </c>
      <c r="L94" s="74">
        <f t="shared" si="8"/>
        <v>0</v>
      </c>
      <c r="M94" s="253"/>
      <c r="N94" s="75">
        <f t="shared" si="6"/>
        <v>0</v>
      </c>
      <c r="O94" s="252"/>
      <c r="P94" s="169"/>
      <c r="Q94" s="72">
        <f t="shared" si="9"/>
        <v>0</v>
      </c>
      <c r="R94" s="81">
        <f t="shared" si="10"/>
        <v>0</v>
      </c>
      <c r="S94" s="74">
        <f t="shared" si="11"/>
        <v>0</v>
      </c>
      <c r="T94" s="251"/>
      <c r="U94" s="250"/>
      <c r="V94" s="245"/>
      <c r="W94" s="245"/>
      <c r="X94" s="245"/>
      <c r="Y94" s="245"/>
      <c r="Z94" s="244"/>
      <c r="AA94" s="249"/>
      <c r="AB94" s="246"/>
      <c r="AC94" s="245"/>
      <c r="AD94" s="245"/>
      <c r="AE94" s="245"/>
      <c r="AF94" s="77"/>
      <c r="AG94" s="248"/>
      <c r="AH94" s="245"/>
      <c r="AI94" s="245"/>
      <c r="AJ94" s="245"/>
      <c r="AK94" s="245"/>
      <c r="AL94" s="245"/>
      <c r="AM94" s="247"/>
      <c r="AN94" s="246"/>
      <c r="AO94" s="245"/>
      <c r="AP94" s="245"/>
      <c r="AQ94" s="245"/>
      <c r="AR94" s="244"/>
    </row>
    <row r="95" spans="1:44" hidden="1" x14ac:dyDescent="0.25">
      <c r="A95" s="365"/>
      <c r="B95" s="256" t="s">
        <v>299</v>
      </c>
      <c r="C95" s="338"/>
      <c r="D95" s="338"/>
      <c r="E95" s="338"/>
      <c r="F95" s="338"/>
      <c r="G95" s="338"/>
      <c r="H95" s="338"/>
      <c r="I95" s="255"/>
      <c r="J95" s="254"/>
      <c r="K95" s="80">
        <f t="shared" si="7"/>
        <v>0</v>
      </c>
      <c r="L95" s="74">
        <f t="shared" si="8"/>
        <v>0</v>
      </c>
      <c r="M95" s="253"/>
      <c r="N95" s="75">
        <f t="shared" si="6"/>
        <v>0</v>
      </c>
      <c r="O95" s="252"/>
      <c r="P95" s="169"/>
      <c r="Q95" s="72">
        <f t="shared" si="9"/>
        <v>0</v>
      </c>
      <c r="R95" s="81">
        <f t="shared" si="10"/>
        <v>0</v>
      </c>
      <c r="S95" s="74">
        <f t="shared" si="11"/>
        <v>0</v>
      </c>
      <c r="T95" s="251"/>
      <c r="U95" s="250"/>
      <c r="V95" s="245"/>
      <c r="W95" s="245"/>
      <c r="X95" s="245"/>
      <c r="Y95" s="245"/>
      <c r="Z95" s="244"/>
      <c r="AA95" s="249"/>
      <c r="AB95" s="246"/>
      <c r="AC95" s="245"/>
      <c r="AD95" s="245"/>
      <c r="AE95" s="245"/>
      <c r="AF95" s="77"/>
      <c r="AG95" s="248"/>
      <c r="AH95" s="245"/>
      <c r="AI95" s="245"/>
      <c r="AJ95" s="245"/>
      <c r="AK95" s="245"/>
      <c r="AL95" s="245"/>
      <c r="AM95" s="247"/>
      <c r="AN95" s="246"/>
      <c r="AO95" s="245"/>
      <c r="AP95" s="245"/>
      <c r="AQ95" s="245"/>
      <c r="AR95" s="244"/>
    </row>
    <row r="96" spans="1:44" hidden="1" x14ac:dyDescent="0.25">
      <c r="A96" s="365"/>
      <c r="B96" s="256" t="s">
        <v>298</v>
      </c>
      <c r="C96" s="338"/>
      <c r="D96" s="338"/>
      <c r="E96" s="338"/>
      <c r="F96" s="338"/>
      <c r="G96" s="338"/>
      <c r="H96" s="338"/>
      <c r="I96" s="255"/>
      <c r="J96" s="254"/>
      <c r="K96" s="80">
        <f t="shared" si="7"/>
        <v>0</v>
      </c>
      <c r="L96" s="74">
        <f t="shared" si="8"/>
        <v>0</v>
      </c>
      <c r="M96" s="253"/>
      <c r="N96" s="75">
        <f t="shared" si="6"/>
        <v>0</v>
      </c>
      <c r="O96" s="252"/>
      <c r="P96" s="169"/>
      <c r="Q96" s="72">
        <f t="shared" si="9"/>
        <v>0</v>
      </c>
      <c r="R96" s="81">
        <f t="shared" si="10"/>
        <v>0</v>
      </c>
      <c r="S96" s="74">
        <f t="shared" si="11"/>
        <v>0</v>
      </c>
      <c r="T96" s="251"/>
      <c r="U96" s="250"/>
      <c r="V96" s="245"/>
      <c r="W96" s="245"/>
      <c r="X96" s="245"/>
      <c r="Y96" s="245"/>
      <c r="Z96" s="244"/>
      <c r="AA96" s="249"/>
      <c r="AB96" s="246"/>
      <c r="AC96" s="245"/>
      <c r="AD96" s="245"/>
      <c r="AE96" s="245"/>
      <c r="AF96" s="77"/>
      <c r="AG96" s="248"/>
      <c r="AH96" s="245"/>
      <c r="AI96" s="245"/>
      <c r="AJ96" s="245"/>
      <c r="AK96" s="245"/>
      <c r="AL96" s="245"/>
      <c r="AM96" s="247"/>
      <c r="AN96" s="246"/>
      <c r="AO96" s="245"/>
      <c r="AP96" s="245"/>
      <c r="AQ96" s="245"/>
      <c r="AR96" s="244"/>
    </row>
    <row r="97" spans="1:44" hidden="1" x14ac:dyDescent="0.25">
      <c r="A97" s="365"/>
      <c r="B97" s="256" t="s">
        <v>297</v>
      </c>
      <c r="C97" s="338"/>
      <c r="D97" s="338"/>
      <c r="E97" s="338"/>
      <c r="F97" s="338"/>
      <c r="G97" s="338"/>
      <c r="H97" s="338"/>
      <c r="I97" s="255"/>
      <c r="J97" s="254"/>
      <c r="K97" s="80">
        <f t="shared" si="7"/>
        <v>0</v>
      </c>
      <c r="L97" s="74">
        <f t="shared" si="8"/>
        <v>0</v>
      </c>
      <c r="M97" s="253"/>
      <c r="N97" s="75">
        <f t="shared" si="6"/>
        <v>0</v>
      </c>
      <c r="O97" s="252"/>
      <c r="P97" s="169"/>
      <c r="Q97" s="72">
        <f t="shared" si="9"/>
        <v>0</v>
      </c>
      <c r="R97" s="81">
        <f t="shared" si="10"/>
        <v>0</v>
      </c>
      <c r="S97" s="74">
        <f t="shared" si="11"/>
        <v>0</v>
      </c>
      <c r="T97" s="251"/>
      <c r="U97" s="250"/>
      <c r="V97" s="245"/>
      <c r="W97" s="245"/>
      <c r="X97" s="245"/>
      <c r="Y97" s="245"/>
      <c r="Z97" s="244"/>
      <c r="AA97" s="249"/>
      <c r="AB97" s="246"/>
      <c r="AC97" s="245"/>
      <c r="AD97" s="245"/>
      <c r="AE97" s="245"/>
      <c r="AF97" s="77"/>
      <c r="AG97" s="248"/>
      <c r="AH97" s="245"/>
      <c r="AI97" s="245"/>
      <c r="AJ97" s="245"/>
      <c r="AK97" s="245"/>
      <c r="AL97" s="245"/>
      <c r="AM97" s="247"/>
      <c r="AN97" s="246"/>
      <c r="AO97" s="245"/>
      <c r="AP97" s="245"/>
      <c r="AQ97" s="245"/>
      <c r="AR97" s="244"/>
    </row>
    <row r="98" spans="1:44" hidden="1" x14ac:dyDescent="0.25">
      <c r="A98" s="365"/>
      <c r="B98" s="256" t="s">
        <v>296</v>
      </c>
      <c r="C98" s="338"/>
      <c r="D98" s="338"/>
      <c r="E98" s="338"/>
      <c r="F98" s="338"/>
      <c r="G98" s="338"/>
      <c r="H98" s="338"/>
      <c r="I98" s="255"/>
      <c r="J98" s="254"/>
      <c r="K98" s="80">
        <f t="shared" si="7"/>
        <v>0</v>
      </c>
      <c r="L98" s="74">
        <f t="shared" si="8"/>
        <v>0</v>
      </c>
      <c r="M98" s="253"/>
      <c r="N98" s="75">
        <f t="shared" si="6"/>
        <v>0</v>
      </c>
      <c r="O98" s="252"/>
      <c r="P98" s="169"/>
      <c r="Q98" s="72">
        <f t="shared" si="9"/>
        <v>0</v>
      </c>
      <c r="R98" s="81">
        <f t="shared" si="10"/>
        <v>0</v>
      </c>
      <c r="S98" s="74">
        <f t="shared" si="11"/>
        <v>0</v>
      </c>
      <c r="T98" s="251"/>
      <c r="U98" s="250"/>
      <c r="V98" s="245"/>
      <c r="W98" s="245"/>
      <c r="X98" s="245"/>
      <c r="Y98" s="245"/>
      <c r="Z98" s="244"/>
      <c r="AA98" s="249"/>
      <c r="AB98" s="246"/>
      <c r="AC98" s="245"/>
      <c r="AD98" s="245"/>
      <c r="AE98" s="245"/>
      <c r="AF98" s="77"/>
      <c r="AG98" s="248"/>
      <c r="AH98" s="245"/>
      <c r="AI98" s="245"/>
      <c r="AJ98" s="245"/>
      <c r="AK98" s="245"/>
      <c r="AL98" s="245"/>
      <c r="AM98" s="247"/>
      <c r="AN98" s="246"/>
      <c r="AO98" s="245"/>
      <c r="AP98" s="245"/>
      <c r="AQ98" s="245"/>
      <c r="AR98" s="244"/>
    </row>
    <row r="99" spans="1:44" hidden="1" x14ac:dyDescent="0.25">
      <c r="A99" s="365"/>
      <c r="B99" s="256" t="s">
        <v>295</v>
      </c>
      <c r="C99" s="338"/>
      <c r="D99" s="338"/>
      <c r="E99" s="338"/>
      <c r="F99" s="338"/>
      <c r="G99" s="338"/>
      <c r="H99" s="338"/>
      <c r="I99" s="255"/>
      <c r="J99" s="254"/>
      <c r="K99" s="80">
        <f t="shared" si="7"/>
        <v>0</v>
      </c>
      <c r="L99" s="74">
        <f t="shared" si="8"/>
        <v>0</v>
      </c>
      <c r="M99" s="253"/>
      <c r="N99" s="75">
        <f t="shared" si="6"/>
        <v>0</v>
      </c>
      <c r="O99" s="252"/>
      <c r="P99" s="169"/>
      <c r="Q99" s="72">
        <f t="shared" si="9"/>
        <v>0</v>
      </c>
      <c r="R99" s="81">
        <f t="shared" si="10"/>
        <v>0</v>
      </c>
      <c r="S99" s="74">
        <f t="shared" si="11"/>
        <v>0</v>
      </c>
      <c r="T99" s="251"/>
      <c r="U99" s="250"/>
      <c r="V99" s="245"/>
      <c r="W99" s="245"/>
      <c r="X99" s="245"/>
      <c r="Y99" s="245"/>
      <c r="Z99" s="244"/>
      <c r="AA99" s="249"/>
      <c r="AB99" s="246"/>
      <c r="AC99" s="245"/>
      <c r="AD99" s="245"/>
      <c r="AE99" s="245"/>
      <c r="AF99" s="77"/>
      <c r="AG99" s="248"/>
      <c r="AH99" s="245"/>
      <c r="AI99" s="245"/>
      <c r="AJ99" s="245"/>
      <c r="AK99" s="245"/>
      <c r="AL99" s="245"/>
      <c r="AM99" s="247"/>
      <c r="AN99" s="246"/>
      <c r="AO99" s="245"/>
      <c r="AP99" s="245"/>
      <c r="AQ99" s="245"/>
      <c r="AR99" s="244"/>
    </row>
    <row r="100" spans="1:44" hidden="1" x14ac:dyDescent="0.25">
      <c r="A100" s="365"/>
      <c r="B100" s="256" t="s">
        <v>294</v>
      </c>
      <c r="C100" s="338"/>
      <c r="D100" s="338"/>
      <c r="E100" s="338"/>
      <c r="F100" s="338"/>
      <c r="G100" s="338"/>
      <c r="H100" s="338"/>
      <c r="I100" s="255"/>
      <c r="J100" s="254"/>
      <c r="K100" s="80">
        <f t="shared" si="7"/>
        <v>0</v>
      </c>
      <c r="L100" s="74">
        <f t="shared" si="8"/>
        <v>0</v>
      </c>
      <c r="M100" s="253"/>
      <c r="N100" s="75">
        <f t="shared" si="6"/>
        <v>0</v>
      </c>
      <c r="O100" s="252"/>
      <c r="P100" s="169"/>
      <c r="Q100" s="72">
        <f t="shared" si="9"/>
        <v>0</v>
      </c>
      <c r="R100" s="81">
        <f t="shared" si="10"/>
        <v>0</v>
      </c>
      <c r="S100" s="74">
        <f t="shared" si="11"/>
        <v>0</v>
      </c>
      <c r="T100" s="251"/>
      <c r="U100" s="250"/>
      <c r="V100" s="245"/>
      <c r="W100" s="245"/>
      <c r="X100" s="245"/>
      <c r="Y100" s="245"/>
      <c r="Z100" s="244"/>
      <c r="AA100" s="249"/>
      <c r="AB100" s="246"/>
      <c r="AC100" s="245"/>
      <c r="AD100" s="245"/>
      <c r="AE100" s="245"/>
      <c r="AF100" s="77"/>
      <c r="AG100" s="248"/>
      <c r="AH100" s="245"/>
      <c r="AI100" s="245"/>
      <c r="AJ100" s="245"/>
      <c r="AK100" s="245"/>
      <c r="AL100" s="245"/>
      <c r="AM100" s="247"/>
      <c r="AN100" s="246"/>
      <c r="AO100" s="245"/>
      <c r="AP100" s="245"/>
      <c r="AQ100" s="245"/>
      <c r="AR100" s="244"/>
    </row>
    <row r="101" spans="1:44" hidden="1" x14ac:dyDescent="0.25">
      <c r="A101" s="365"/>
      <c r="B101" s="256" t="s">
        <v>293</v>
      </c>
      <c r="C101" s="338"/>
      <c r="D101" s="338"/>
      <c r="E101" s="338"/>
      <c r="F101" s="338"/>
      <c r="G101" s="338"/>
      <c r="H101" s="338"/>
      <c r="I101" s="255"/>
      <c r="J101" s="254"/>
      <c r="K101" s="80">
        <f t="shared" si="7"/>
        <v>0</v>
      </c>
      <c r="L101" s="74">
        <f t="shared" si="8"/>
        <v>0</v>
      </c>
      <c r="M101" s="253"/>
      <c r="N101" s="75">
        <f t="shared" si="6"/>
        <v>0</v>
      </c>
      <c r="O101" s="252"/>
      <c r="P101" s="169"/>
      <c r="Q101" s="72">
        <f t="shared" si="9"/>
        <v>0</v>
      </c>
      <c r="R101" s="81">
        <f t="shared" si="10"/>
        <v>0</v>
      </c>
      <c r="S101" s="74">
        <f t="shared" si="11"/>
        <v>0</v>
      </c>
      <c r="T101" s="251"/>
      <c r="U101" s="250"/>
      <c r="V101" s="245"/>
      <c r="W101" s="245"/>
      <c r="X101" s="245"/>
      <c r="Y101" s="245"/>
      <c r="Z101" s="244"/>
      <c r="AA101" s="249"/>
      <c r="AB101" s="246"/>
      <c r="AC101" s="245"/>
      <c r="AD101" s="245"/>
      <c r="AE101" s="245"/>
      <c r="AF101" s="77"/>
      <c r="AG101" s="248"/>
      <c r="AH101" s="245"/>
      <c r="AI101" s="245"/>
      <c r="AJ101" s="245"/>
      <c r="AK101" s="245"/>
      <c r="AL101" s="245"/>
      <c r="AM101" s="247"/>
      <c r="AN101" s="246"/>
      <c r="AO101" s="245"/>
      <c r="AP101" s="245"/>
      <c r="AQ101" s="245"/>
      <c r="AR101" s="244"/>
    </row>
    <row r="102" spans="1:44" hidden="1" x14ac:dyDescent="0.25">
      <c r="A102" s="365"/>
      <c r="B102" s="256" t="s">
        <v>292</v>
      </c>
      <c r="C102" s="338"/>
      <c r="D102" s="338"/>
      <c r="E102" s="338"/>
      <c r="F102" s="338"/>
      <c r="G102" s="338"/>
      <c r="H102" s="338"/>
      <c r="I102" s="255"/>
      <c r="J102" s="254"/>
      <c r="K102" s="80">
        <f t="shared" si="7"/>
        <v>0</v>
      </c>
      <c r="L102" s="74">
        <f t="shared" si="8"/>
        <v>0</v>
      </c>
      <c r="M102" s="253"/>
      <c r="N102" s="75">
        <f t="shared" si="6"/>
        <v>0</v>
      </c>
      <c r="O102" s="252"/>
      <c r="P102" s="169"/>
      <c r="Q102" s="72">
        <f t="shared" si="9"/>
        <v>0</v>
      </c>
      <c r="R102" s="81">
        <f t="shared" si="10"/>
        <v>0</v>
      </c>
      <c r="S102" s="74">
        <f t="shared" si="11"/>
        <v>0</v>
      </c>
      <c r="T102" s="251"/>
      <c r="U102" s="250"/>
      <c r="V102" s="245"/>
      <c r="W102" s="245"/>
      <c r="X102" s="245"/>
      <c r="Y102" s="245"/>
      <c r="Z102" s="244"/>
      <c r="AA102" s="249"/>
      <c r="AB102" s="246"/>
      <c r="AC102" s="245"/>
      <c r="AD102" s="245"/>
      <c r="AE102" s="245"/>
      <c r="AF102" s="77"/>
      <c r="AG102" s="248"/>
      <c r="AH102" s="245"/>
      <c r="AI102" s="245"/>
      <c r="AJ102" s="245"/>
      <c r="AK102" s="245"/>
      <c r="AL102" s="245"/>
      <c r="AM102" s="247"/>
      <c r="AN102" s="246"/>
      <c r="AO102" s="245"/>
      <c r="AP102" s="245"/>
      <c r="AQ102" s="245"/>
      <c r="AR102" s="244"/>
    </row>
    <row r="103" spans="1:44" hidden="1" x14ac:dyDescent="0.25">
      <c r="A103" s="365"/>
      <c r="B103" s="256" t="s">
        <v>291</v>
      </c>
      <c r="C103" s="338"/>
      <c r="D103" s="338"/>
      <c r="E103" s="338"/>
      <c r="F103" s="338"/>
      <c r="G103" s="338"/>
      <c r="H103" s="338"/>
      <c r="I103" s="255"/>
      <c r="J103" s="254"/>
      <c r="K103" s="80">
        <f t="shared" si="7"/>
        <v>0</v>
      </c>
      <c r="L103" s="74">
        <f t="shared" si="8"/>
        <v>0</v>
      </c>
      <c r="M103" s="253"/>
      <c r="N103" s="75">
        <f t="shared" si="6"/>
        <v>0</v>
      </c>
      <c r="O103" s="252"/>
      <c r="P103" s="169"/>
      <c r="Q103" s="72">
        <f t="shared" si="9"/>
        <v>0</v>
      </c>
      <c r="R103" s="81">
        <f t="shared" si="10"/>
        <v>0</v>
      </c>
      <c r="S103" s="74">
        <f t="shared" si="11"/>
        <v>0</v>
      </c>
      <c r="T103" s="251"/>
      <c r="U103" s="250"/>
      <c r="V103" s="245"/>
      <c r="W103" s="245"/>
      <c r="X103" s="245"/>
      <c r="Y103" s="245"/>
      <c r="Z103" s="244"/>
      <c r="AA103" s="249"/>
      <c r="AB103" s="246"/>
      <c r="AC103" s="245"/>
      <c r="AD103" s="245"/>
      <c r="AE103" s="245"/>
      <c r="AF103" s="77"/>
      <c r="AG103" s="248"/>
      <c r="AH103" s="245"/>
      <c r="AI103" s="245"/>
      <c r="AJ103" s="245"/>
      <c r="AK103" s="245"/>
      <c r="AL103" s="245"/>
      <c r="AM103" s="247"/>
      <c r="AN103" s="246"/>
      <c r="AO103" s="245"/>
      <c r="AP103" s="245"/>
      <c r="AQ103" s="245"/>
      <c r="AR103" s="244"/>
    </row>
    <row r="104" spans="1:44" hidden="1" x14ac:dyDescent="0.25">
      <c r="A104" s="365"/>
      <c r="B104" s="256" t="s">
        <v>290</v>
      </c>
      <c r="C104" s="338"/>
      <c r="D104" s="338"/>
      <c r="E104" s="338"/>
      <c r="F104" s="338"/>
      <c r="G104" s="338"/>
      <c r="H104" s="338"/>
      <c r="I104" s="255"/>
      <c r="J104" s="254"/>
      <c r="K104" s="80">
        <f t="shared" si="7"/>
        <v>0</v>
      </c>
      <c r="L104" s="74">
        <f t="shared" si="8"/>
        <v>0</v>
      </c>
      <c r="M104" s="253"/>
      <c r="N104" s="75">
        <f t="shared" ref="N104:N107" si="12">SUM(L104:M104)</f>
        <v>0</v>
      </c>
      <c r="O104" s="252"/>
      <c r="P104" s="169"/>
      <c r="Q104" s="72">
        <f t="shared" si="9"/>
        <v>0</v>
      </c>
      <c r="R104" s="81">
        <f t="shared" si="10"/>
        <v>0</v>
      </c>
      <c r="S104" s="74">
        <f t="shared" si="11"/>
        <v>0</v>
      </c>
      <c r="T104" s="251"/>
      <c r="U104" s="250"/>
      <c r="V104" s="245"/>
      <c r="W104" s="245"/>
      <c r="X104" s="245"/>
      <c r="Y104" s="245"/>
      <c r="Z104" s="244"/>
      <c r="AA104" s="249"/>
      <c r="AB104" s="246"/>
      <c r="AC104" s="245"/>
      <c r="AD104" s="245"/>
      <c r="AE104" s="245"/>
      <c r="AF104" s="77"/>
      <c r="AG104" s="248"/>
      <c r="AH104" s="245"/>
      <c r="AI104" s="245"/>
      <c r="AJ104" s="245"/>
      <c r="AK104" s="245"/>
      <c r="AL104" s="245"/>
      <c r="AM104" s="247"/>
      <c r="AN104" s="246"/>
      <c r="AO104" s="245"/>
      <c r="AP104" s="245"/>
      <c r="AQ104" s="245"/>
      <c r="AR104" s="244"/>
    </row>
    <row r="105" spans="1:44" hidden="1" x14ac:dyDescent="0.25">
      <c r="A105" s="365"/>
      <c r="B105" s="256" t="s">
        <v>289</v>
      </c>
      <c r="C105" s="338"/>
      <c r="D105" s="338"/>
      <c r="E105" s="338"/>
      <c r="F105" s="338"/>
      <c r="G105" s="338"/>
      <c r="H105" s="338"/>
      <c r="I105" s="255"/>
      <c r="J105" s="254"/>
      <c r="K105" s="80">
        <f t="shared" si="7"/>
        <v>0</v>
      </c>
      <c r="L105" s="74">
        <f t="shared" si="8"/>
        <v>0</v>
      </c>
      <c r="M105" s="253"/>
      <c r="N105" s="75">
        <f t="shared" si="12"/>
        <v>0</v>
      </c>
      <c r="O105" s="252"/>
      <c r="P105" s="169"/>
      <c r="Q105" s="72">
        <f t="shared" si="9"/>
        <v>0</v>
      </c>
      <c r="R105" s="81">
        <f t="shared" si="10"/>
        <v>0</v>
      </c>
      <c r="S105" s="74">
        <f t="shared" si="11"/>
        <v>0</v>
      </c>
      <c r="T105" s="251"/>
      <c r="U105" s="250"/>
      <c r="V105" s="245"/>
      <c r="W105" s="245"/>
      <c r="X105" s="245"/>
      <c r="Y105" s="245"/>
      <c r="Z105" s="244"/>
      <c r="AA105" s="249"/>
      <c r="AB105" s="246"/>
      <c r="AC105" s="245"/>
      <c r="AD105" s="245"/>
      <c r="AE105" s="245"/>
      <c r="AF105" s="77"/>
      <c r="AG105" s="248"/>
      <c r="AH105" s="245"/>
      <c r="AI105" s="245"/>
      <c r="AJ105" s="245"/>
      <c r="AK105" s="245"/>
      <c r="AL105" s="245"/>
      <c r="AM105" s="247"/>
      <c r="AN105" s="246"/>
      <c r="AO105" s="245"/>
      <c r="AP105" s="245"/>
      <c r="AQ105" s="245"/>
      <c r="AR105" s="244"/>
    </row>
    <row r="106" spans="1:44" hidden="1" x14ac:dyDescent="0.25">
      <c r="A106" s="365"/>
      <c r="B106" s="256" t="s">
        <v>288</v>
      </c>
      <c r="C106" s="338"/>
      <c r="D106" s="338"/>
      <c r="E106" s="338"/>
      <c r="F106" s="338"/>
      <c r="G106" s="338"/>
      <c r="H106" s="338"/>
      <c r="I106" s="255"/>
      <c r="J106" s="254"/>
      <c r="K106" s="80">
        <f t="shared" si="7"/>
        <v>0</v>
      </c>
      <c r="L106" s="74">
        <f t="shared" si="8"/>
        <v>0</v>
      </c>
      <c r="M106" s="253"/>
      <c r="N106" s="75">
        <f t="shared" si="12"/>
        <v>0</v>
      </c>
      <c r="O106" s="252"/>
      <c r="P106" s="169"/>
      <c r="Q106" s="72">
        <f t="shared" si="9"/>
        <v>0</v>
      </c>
      <c r="R106" s="81">
        <f t="shared" si="10"/>
        <v>0</v>
      </c>
      <c r="S106" s="74">
        <f t="shared" si="11"/>
        <v>0</v>
      </c>
      <c r="T106" s="251"/>
      <c r="U106" s="250"/>
      <c r="V106" s="245"/>
      <c r="W106" s="245"/>
      <c r="X106" s="245"/>
      <c r="Y106" s="245"/>
      <c r="Z106" s="244"/>
      <c r="AA106" s="249"/>
      <c r="AB106" s="246"/>
      <c r="AC106" s="245"/>
      <c r="AD106" s="245"/>
      <c r="AE106" s="245"/>
      <c r="AF106" s="77"/>
      <c r="AG106" s="248"/>
      <c r="AH106" s="245"/>
      <c r="AI106" s="245"/>
      <c r="AJ106" s="245"/>
      <c r="AK106" s="245"/>
      <c r="AL106" s="245"/>
      <c r="AM106" s="247"/>
      <c r="AN106" s="246"/>
      <c r="AO106" s="245"/>
      <c r="AP106" s="245"/>
      <c r="AQ106" s="245"/>
      <c r="AR106" s="244"/>
    </row>
    <row r="107" spans="1:44" ht="15.75" hidden="1" thickBot="1" x14ac:dyDescent="0.3">
      <c r="A107" s="365"/>
      <c r="B107" s="256" t="s">
        <v>287</v>
      </c>
      <c r="C107" s="338"/>
      <c r="D107" s="338"/>
      <c r="E107" s="338"/>
      <c r="F107" s="338"/>
      <c r="G107" s="338"/>
      <c r="H107" s="338"/>
      <c r="I107" s="255"/>
      <c r="J107" s="254"/>
      <c r="K107" s="80">
        <f t="shared" si="7"/>
        <v>0</v>
      </c>
      <c r="L107" s="74">
        <f t="shared" si="8"/>
        <v>0</v>
      </c>
      <c r="M107" s="253"/>
      <c r="N107" s="75">
        <f t="shared" si="12"/>
        <v>0</v>
      </c>
      <c r="O107" s="252"/>
      <c r="P107" s="169"/>
      <c r="Q107" s="72">
        <f t="shared" si="9"/>
        <v>0</v>
      </c>
      <c r="R107" s="81">
        <f t="shared" si="10"/>
        <v>0</v>
      </c>
      <c r="S107" s="74">
        <f t="shared" si="11"/>
        <v>0</v>
      </c>
      <c r="T107" s="251"/>
      <c r="U107" s="250"/>
      <c r="V107" s="245"/>
      <c r="W107" s="245"/>
      <c r="X107" s="245"/>
      <c r="Y107" s="245"/>
      <c r="Z107" s="244"/>
      <c r="AA107" s="249"/>
      <c r="AB107" s="246"/>
      <c r="AC107" s="245"/>
      <c r="AD107" s="245"/>
      <c r="AE107" s="245"/>
      <c r="AF107" s="77"/>
      <c r="AG107" s="248"/>
      <c r="AH107" s="245"/>
      <c r="AI107" s="245"/>
      <c r="AJ107" s="245"/>
      <c r="AK107" s="245"/>
      <c r="AL107" s="245"/>
      <c r="AM107" s="247"/>
      <c r="AN107" s="246"/>
      <c r="AO107" s="245"/>
      <c r="AP107" s="245"/>
      <c r="AQ107" s="245"/>
      <c r="AR107" s="244"/>
    </row>
    <row r="108" spans="1:44" ht="21" customHeight="1" thickBot="1" x14ac:dyDescent="0.3">
      <c r="A108" s="378"/>
      <c r="B108" s="15" t="s">
        <v>38</v>
      </c>
      <c r="C108" s="17"/>
      <c r="D108" s="17"/>
      <c r="E108" s="17"/>
      <c r="F108" s="17"/>
      <c r="G108" s="17"/>
      <c r="H108" s="17"/>
      <c r="I108" s="243">
        <f>IF(L108&gt;0,L108/J108,0)</f>
        <v>0</v>
      </c>
      <c r="J108" s="242">
        <f>SUM(J8:J107)</f>
        <v>0</v>
      </c>
      <c r="K108" s="241">
        <f t="shared" si="7"/>
        <v>0</v>
      </c>
      <c r="L108" s="236">
        <f>SUM(L8:L107)</f>
        <v>0</v>
      </c>
      <c r="M108" s="236">
        <f>SUM(M8:M107)</f>
        <v>0</v>
      </c>
      <c r="N108" s="240">
        <f>SUM(N8:N107)</f>
        <v>0</v>
      </c>
      <c r="O108" s="239" t="str">
        <f>IFERROR(ABS(Q108)/L108,"")</f>
        <v/>
      </c>
      <c r="P108" s="238" t="str">
        <f>IFERROR(ABS(R108/M108),"")</f>
        <v/>
      </c>
      <c r="Q108" s="237">
        <f>SUM(Q8:Q107)</f>
        <v>0</v>
      </c>
      <c r="R108" s="237">
        <f>SUM(R8:R107)</f>
        <v>0</v>
      </c>
      <c r="S108" s="236">
        <f>SUM(S8:S107)</f>
        <v>0</v>
      </c>
      <c r="T108" s="235"/>
      <c r="U108" s="234"/>
      <c r="V108" s="228"/>
      <c r="W108" s="228"/>
      <c r="X108" s="228"/>
      <c r="Y108" s="228"/>
      <c r="Z108" s="227"/>
      <c r="AA108" s="233"/>
      <c r="AB108" s="229"/>
      <c r="AC108" s="228"/>
      <c r="AD108" s="228"/>
      <c r="AE108" s="228"/>
      <c r="AF108" s="232"/>
      <c r="AG108" s="231"/>
      <c r="AH108" s="228"/>
      <c r="AI108" s="228"/>
      <c r="AJ108" s="228"/>
      <c r="AK108" s="228"/>
      <c r="AL108" s="228"/>
      <c r="AM108" s="230"/>
      <c r="AN108" s="229"/>
      <c r="AO108" s="228"/>
      <c r="AP108" s="228"/>
      <c r="AQ108" s="228"/>
      <c r="AR108" s="227"/>
    </row>
    <row r="109" spans="1:44" x14ac:dyDescent="0.25">
      <c r="A109" s="364" t="s">
        <v>402</v>
      </c>
      <c r="B109" s="7" t="s">
        <v>394</v>
      </c>
      <c r="C109" s="338"/>
      <c r="D109" s="338"/>
      <c r="E109" s="338"/>
      <c r="F109" s="338"/>
      <c r="G109" s="338"/>
      <c r="H109" s="338"/>
      <c r="I109" s="226"/>
      <c r="J109" s="18"/>
      <c r="K109" s="18"/>
      <c r="L109" s="18"/>
      <c r="M109" s="18"/>
      <c r="N109" s="18"/>
      <c r="O109" s="18"/>
      <c r="P109" s="18"/>
      <c r="Q109" s="18"/>
      <c r="R109" s="18"/>
      <c r="S109" s="18"/>
      <c r="T109" s="78"/>
      <c r="U109" s="212">
        <v>0</v>
      </c>
      <c r="V109" s="225">
        <v>0</v>
      </c>
      <c r="W109" s="224">
        <f t="shared" ref="W109:W172" si="13">V109/2080</f>
        <v>0</v>
      </c>
      <c r="X109" s="183">
        <f t="shared" ref="X109:X172" si="14">U109*V109</f>
        <v>0</v>
      </c>
      <c r="Y109" s="223">
        <v>0</v>
      </c>
      <c r="Z109" s="222">
        <f t="shared" ref="Z109:Z172" si="15">SUM(X109:Y109)</f>
        <v>0</v>
      </c>
      <c r="AA109" s="187"/>
      <c r="AB109" s="187"/>
      <c r="AC109" s="207">
        <f t="shared" ref="AC109:AD140" si="16">-(AA109*X109)</f>
        <v>0</v>
      </c>
      <c r="AD109" s="206">
        <f t="shared" si="16"/>
        <v>0</v>
      </c>
      <c r="AE109" s="206">
        <f t="shared" ref="AE109:AE172" si="17">SUM(Z109,AC109,AD109)</f>
        <v>0</v>
      </c>
      <c r="AF109" s="213"/>
      <c r="AG109" s="212">
        <v>0</v>
      </c>
      <c r="AH109" s="211">
        <v>0</v>
      </c>
      <c r="AI109" s="210">
        <f t="shared" ref="AI109:AI172" si="18">AH109/2080</f>
        <v>0</v>
      </c>
      <c r="AJ109" s="207">
        <f t="shared" ref="AJ109:AJ172" si="19">AG109*AH109</f>
        <v>0</v>
      </c>
      <c r="AK109" s="200"/>
      <c r="AL109" s="208">
        <f t="shared" ref="AL109:AL172" si="20">SUM(AJ109:AK109)</f>
        <v>0</v>
      </c>
      <c r="AM109" s="221"/>
      <c r="AN109" s="176"/>
      <c r="AO109" s="207">
        <f t="shared" ref="AO109:AP140" si="21">-(AM109*AJ109)</f>
        <v>0</v>
      </c>
      <c r="AP109" s="206">
        <f t="shared" si="21"/>
        <v>0</v>
      </c>
      <c r="AQ109" s="206">
        <f t="shared" ref="AQ109:AQ172" si="22">SUM(AL109,AO109:AP109)</f>
        <v>0</v>
      </c>
      <c r="AR109" s="220"/>
    </row>
    <row r="110" spans="1:44" x14ac:dyDescent="0.25">
      <c r="A110" s="365"/>
      <c r="B110" s="7" t="s">
        <v>84</v>
      </c>
      <c r="C110" s="338"/>
      <c r="D110" s="338"/>
      <c r="E110" s="338"/>
      <c r="F110" s="338"/>
      <c r="G110" s="338"/>
      <c r="H110" s="338"/>
      <c r="I110" s="163"/>
      <c r="J110" s="18"/>
      <c r="K110" s="18"/>
      <c r="L110" s="18"/>
      <c r="M110" s="18"/>
      <c r="N110" s="18"/>
      <c r="O110" s="18"/>
      <c r="P110" s="18"/>
      <c r="Q110" s="18"/>
      <c r="R110" s="18"/>
      <c r="S110" s="18"/>
      <c r="T110" s="78"/>
      <c r="U110" s="212">
        <v>0</v>
      </c>
      <c r="V110" s="174">
        <v>0</v>
      </c>
      <c r="W110" s="173">
        <f t="shared" si="13"/>
        <v>0</v>
      </c>
      <c r="X110" s="168">
        <f t="shared" si="14"/>
        <v>0</v>
      </c>
      <c r="Y110" s="219">
        <v>0</v>
      </c>
      <c r="Z110" s="218">
        <f t="shared" si="15"/>
        <v>0</v>
      </c>
      <c r="AA110" s="187"/>
      <c r="AB110" s="187"/>
      <c r="AC110" s="207">
        <f t="shared" si="16"/>
        <v>0</v>
      </c>
      <c r="AD110" s="206">
        <f t="shared" si="16"/>
        <v>0</v>
      </c>
      <c r="AE110" s="206">
        <f t="shared" si="17"/>
        <v>0</v>
      </c>
      <c r="AF110" s="213"/>
      <c r="AG110" s="212">
        <v>0</v>
      </c>
      <c r="AH110" s="211">
        <v>0</v>
      </c>
      <c r="AI110" s="210">
        <f t="shared" si="18"/>
        <v>0</v>
      </c>
      <c r="AJ110" s="207">
        <f t="shared" si="19"/>
        <v>0</v>
      </c>
      <c r="AK110" s="200"/>
      <c r="AL110" s="208">
        <f t="shared" si="20"/>
        <v>0</v>
      </c>
      <c r="AM110" s="187"/>
      <c r="AN110" s="176"/>
      <c r="AO110" s="207">
        <f t="shared" si="21"/>
        <v>0</v>
      </c>
      <c r="AP110" s="206">
        <f t="shared" si="21"/>
        <v>0</v>
      </c>
      <c r="AQ110" s="206">
        <f t="shared" si="22"/>
        <v>0</v>
      </c>
      <c r="AR110" s="181"/>
    </row>
    <row r="111" spans="1:44" x14ac:dyDescent="0.25">
      <c r="A111" s="365"/>
      <c r="B111" s="256" t="s">
        <v>404</v>
      </c>
      <c r="C111" s="338"/>
      <c r="D111" s="338"/>
      <c r="E111" s="338"/>
      <c r="F111" s="338"/>
      <c r="G111" s="338"/>
      <c r="H111" s="338"/>
      <c r="I111" s="163"/>
      <c r="J111" s="18"/>
      <c r="K111" s="18"/>
      <c r="L111" s="18"/>
      <c r="M111" s="18"/>
      <c r="N111" s="18"/>
      <c r="O111" s="18"/>
      <c r="P111" s="18"/>
      <c r="Q111" s="18"/>
      <c r="R111" s="18"/>
      <c r="S111" s="18"/>
      <c r="T111" s="78"/>
      <c r="U111" s="212">
        <v>0</v>
      </c>
      <c r="V111" s="174">
        <v>0</v>
      </c>
      <c r="W111" s="173">
        <f t="shared" si="13"/>
        <v>0</v>
      </c>
      <c r="X111" s="168">
        <f t="shared" si="14"/>
        <v>0</v>
      </c>
      <c r="Y111" s="219">
        <v>0</v>
      </c>
      <c r="Z111" s="218">
        <f t="shared" si="15"/>
        <v>0</v>
      </c>
      <c r="AA111" s="187"/>
      <c r="AB111" s="187"/>
      <c r="AC111" s="207">
        <f t="shared" si="16"/>
        <v>0</v>
      </c>
      <c r="AD111" s="206">
        <f t="shared" si="16"/>
        <v>0</v>
      </c>
      <c r="AE111" s="206">
        <f t="shared" si="17"/>
        <v>0</v>
      </c>
      <c r="AF111" s="213"/>
      <c r="AG111" s="212">
        <v>0</v>
      </c>
      <c r="AH111" s="211">
        <v>0</v>
      </c>
      <c r="AI111" s="210">
        <f t="shared" si="18"/>
        <v>0</v>
      </c>
      <c r="AJ111" s="207">
        <f t="shared" si="19"/>
        <v>0</v>
      </c>
      <c r="AK111" s="200"/>
      <c r="AL111" s="208">
        <f t="shared" si="20"/>
        <v>0</v>
      </c>
      <c r="AM111" s="187"/>
      <c r="AN111" s="176"/>
      <c r="AO111" s="207">
        <f t="shared" si="21"/>
        <v>0</v>
      </c>
      <c r="AP111" s="206">
        <f t="shared" si="21"/>
        <v>0</v>
      </c>
      <c r="AQ111" s="206">
        <f t="shared" si="22"/>
        <v>0</v>
      </c>
      <c r="AR111" s="181"/>
    </row>
    <row r="112" spans="1:44" ht="15.75" customHeight="1" x14ac:dyDescent="0.25">
      <c r="A112" s="365"/>
      <c r="B112" s="256" t="s">
        <v>87</v>
      </c>
      <c r="C112" s="338"/>
      <c r="D112" s="338"/>
      <c r="E112" s="338"/>
      <c r="F112" s="338"/>
      <c r="G112" s="338"/>
      <c r="H112" s="338"/>
      <c r="I112" s="163"/>
      <c r="J112" s="18"/>
      <c r="K112" s="18"/>
      <c r="L112" s="18"/>
      <c r="M112" s="18"/>
      <c r="N112" s="18"/>
      <c r="O112" s="18"/>
      <c r="P112" s="18"/>
      <c r="Q112" s="18"/>
      <c r="R112" s="18"/>
      <c r="S112" s="18"/>
      <c r="T112" s="78"/>
      <c r="U112" s="212">
        <v>0</v>
      </c>
      <c r="V112" s="174">
        <v>0</v>
      </c>
      <c r="W112" s="173">
        <f t="shared" si="13"/>
        <v>0</v>
      </c>
      <c r="X112" s="168">
        <f t="shared" si="14"/>
        <v>0</v>
      </c>
      <c r="Y112" s="219">
        <v>0</v>
      </c>
      <c r="Z112" s="218">
        <f t="shared" si="15"/>
        <v>0</v>
      </c>
      <c r="AA112" s="187"/>
      <c r="AB112" s="187"/>
      <c r="AC112" s="207">
        <f t="shared" si="16"/>
        <v>0</v>
      </c>
      <c r="AD112" s="206">
        <f t="shared" si="16"/>
        <v>0</v>
      </c>
      <c r="AE112" s="206">
        <f t="shared" si="17"/>
        <v>0</v>
      </c>
      <c r="AF112" s="213"/>
      <c r="AG112" s="212">
        <v>0</v>
      </c>
      <c r="AH112" s="211">
        <v>0</v>
      </c>
      <c r="AI112" s="210">
        <f t="shared" si="18"/>
        <v>0</v>
      </c>
      <c r="AJ112" s="207">
        <f t="shared" si="19"/>
        <v>0</v>
      </c>
      <c r="AK112" s="200"/>
      <c r="AL112" s="208">
        <f t="shared" si="20"/>
        <v>0</v>
      </c>
      <c r="AM112" s="187"/>
      <c r="AN112" s="176"/>
      <c r="AO112" s="207">
        <f t="shared" si="21"/>
        <v>0</v>
      </c>
      <c r="AP112" s="206">
        <f t="shared" si="21"/>
        <v>0</v>
      </c>
      <c r="AQ112" s="206">
        <f t="shared" si="22"/>
        <v>0</v>
      </c>
      <c r="AR112" s="181"/>
    </row>
    <row r="113" spans="1:44" hidden="1" x14ac:dyDescent="0.25">
      <c r="A113" s="365"/>
      <c r="B113" s="256" t="s">
        <v>286</v>
      </c>
      <c r="C113" s="338"/>
      <c r="D113" s="338"/>
      <c r="E113" s="338"/>
      <c r="F113" s="338"/>
      <c r="G113" s="338"/>
      <c r="H113" s="338"/>
      <c r="I113" s="163"/>
      <c r="J113" s="18"/>
      <c r="K113" s="18"/>
      <c r="L113" s="18"/>
      <c r="M113" s="18"/>
      <c r="N113" s="18"/>
      <c r="O113" s="18"/>
      <c r="P113" s="18"/>
      <c r="Q113" s="18"/>
      <c r="R113" s="18"/>
      <c r="S113" s="18"/>
      <c r="T113" s="78"/>
      <c r="U113" s="212">
        <v>0</v>
      </c>
      <c r="V113" s="174"/>
      <c r="W113" s="173">
        <f t="shared" si="13"/>
        <v>0</v>
      </c>
      <c r="X113" s="168">
        <f t="shared" si="14"/>
        <v>0</v>
      </c>
      <c r="Y113" s="219">
        <v>0</v>
      </c>
      <c r="Z113" s="218">
        <f t="shared" si="15"/>
        <v>0</v>
      </c>
      <c r="AA113" s="187"/>
      <c r="AB113" s="187"/>
      <c r="AC113" s="207">
        <f t="shared" si="16"/>
        <v>0</v>
      </c>
      <c r="AD113" s="206">
        <f t="shared" si="16"/>
        <v>0</v>
      </c>
      <c r="AE113" s="206">
        <f t="shared" si="17"/>
        <v>0</v>
      </c>
      <c r="AF113" s="213"/>
      <c r="AG113" s="212">
        <v>0</v>
      </c>
      <c r="AH113" s="211">
        <v>0</v>
      </c>
      <c r="AI113" s="210">
        <f t="shared" si="18"/>
        <v>0</v>
      </c>
      <c r="AJ113" s="207">
        <f t="shared" si="19"/>
        <v>0</v>
      </c>
      <c r="AK113" s="209"/>
      <c r="AL113" s="208">
        <f t="shared" si="20"/>
        <v>0</v>
      </c>
      <c r="AM113" s="187"/>
      <c r="AN113" s="176"/>
      <c r="AO113" s="207">
        <f t="shared" si="21"/>
        <v>0</v>
      </c>
      <c r="AP113" s="206">
        <f t="shared" si="21"/>
        <v>0</v>
      </c>
      <c r="AQ113" s="206">
        <f t="shared" si="22"/>
        <v>0</v>
      </c>
      <c r="AR113" s="181"/>
    </row>
    <row r="114" spans="1:44" hidden="1" x14ac:dyDescent="0.25">
      <c r="A114" s="365"/>
      <c r="B114" s="256" t="s">
        <v>285</v>
      </c>
      <c r="C114" s="338"/>
      <c r="D114" s="338"/>
      <c r="E114" s="338"/>
      <c r="F114" s="338"/>
      <c r="G114" s="338"/>
      <c r="H114" s="338"/>
      <c r="I114" s="163"/>
      <c r="J114" s="18"/>
      <c r="K114" s="18"/>
      <c r="L114" s="18"/>
      <c r="M114" s="18"/>
      <c r="N114" s="18"/>
      <c r="O114" s="18"/>
      <c r="P114" s="18"/>
      <c r="Q114" s="18"/>
      <c r="R114" s="18"/>
      <c r="S114" s="18"/>
      <c r="T114" s="78"/>
      <c r="U114" s="212">
        <v>0</v>
      </c>
      <c r="V114" s="174"/>
      <c r="W114" s="173">
        <f t="shared" si="13"/>
        <v>0</v>
      </c>
      <c r="X114" s="168">
        <f t="shared" si="14"/>
        <v>0</v>
      </c>
      <c r="Y114" s="219">
        <v>0</v>
      </c>
      <c r="Z114" s="218">
        <f t="shared" si="15"/>
        <v>0</v>
      </c>
      <c r="AA114" s="187"/>
      <c r="AB114" s="187"/>
      <c r="AC114" s="207">
        <f t="shared" si="16"/>
        <v>0</v>
      </c>
      <c r="AD114" s="206">
        <f t="shared" si="16"/>
        <v>0</v>
      </c>
      <c r="AE114" s="206">
        <f t="shared" si="17"/>
        <v>0</v>
      </c>
      <c r="AF114" s="213"/>
      <c r="AG114" s="212">
        <v>0</v>
      </c>
      <c r="AH114" s="211">
        <v>0</v>
      </c>
      <c r="AI114" s="210">
        <f t="shared" si="18"/>
        <v>0</v>
      </c>
      <c r="AJ114" s="207">
        <f t="shared" si="19"/>
        <v>0</v>
      </c>
      <c r="AK114" s="209"/>
      <c r="AL114" s="208">
        <f t="shared" si="20"/>
        <v>0</v>
      </c>
      <c r="AM114" s="187"/>
      <c r="AN114" s="176"/>
      <c r="AO114" s="207">
        <f t="shared" si="21"/>
        <v>0</v>
      </c>
      <c r="AP114" s="206">
        <f t="shared" si="21"/>
        <v>0</v>
      </c>
      <c r="AQ114" s="206">
        <f t="shared" si="22"/>
        <v>0</v>
      </c>
      <c r="AR114" s="181"/>
    </row>
    <row r="115" spans="1:44" hidden="1" x14ac:dyDescent="0.25">
      <c r="A115" s="365"/>
      <c r="B115" s="256" t="s">
        <v>284</v>
      </c>
      <c r="C115" s="338"/>
      <c r="D115" s="338"/>
      <c r="E115" s="338"/>
      <c r="F115" s="338"/>
      <c r="G115" s="338"/>
      <c r="H115" s="338"/>
      <c r="I115" s="163"/>
      <c r="J115" s="18"/>
      <c r="K115" s="18"/>
      <c r="L115" s="18"/>
      <c r="M115" s="18"/>
      <c r="N115" s="18"/>
      <c r="O115" s="18"/>
      <c r="P115" s="18"/>
      <c r="Q115" s="18"/>
      <c r="R115" s="18"/>
      <c r="S115" s="18"/>
      <c r="T115" s="78"/>
      <c r="U115" s="212">
        <v>0</v>
      </c>
      <c r="V115" s="174"/>
      <c r="W115" s="173">
        <f t="shared" si="13"/>
        <v>0</v>
      </c>
      <c r="X115" s="168">
        <f t="shared" si="14"/>
        <v>0</v>
      </c>
      <c r="Y115" s="219">
        <v>0</v>
      </c>
      <c r="Z115" s="218">
        <f t="shared" si="15"/>
        <v>0</v>
      </c>
      <c r="AA115" s="187"/>
      <c r="AB115" s="187"/>
      <c r="AC115" s="207">
        <f t="shared" si="16"/>
        <v>0</v>
      </c>
      <c r="AD115" s="206">
        <f t="shared" si="16"/>
        <v>0</v>
      </c>
      <c r="AE115" s="206">
        <f t="shared" si="17"/>
        <v>0</v>
      </c>
      <c r="AF115" s="213"/>
      <c r="AG115" s="212">
        <v>0</v>
      </c>
      <c r="AH115" s="211">
        <v>0</v>
      </c>
      <c r="AI115" s="210">
        <f t="shared" si="18"/>
        <v>0</v>
      </c>
      <c r="AJ115" s="207">
        <f t="shared" si="19"/>
        <v>0</v>
      </c>
      <c r="AK115" s="209"/>
      <c r="AL115" s="208">
        <f t="shared" si="20"/>
        <v>0</v>
      </c>
      <c r="AM115" s="187"/>
      <c r="AN115" s="176"/>
      <c r="AO115" s="207">
        <f t="shared" si="21"/>
        <v>0</v>
      </c>
      <c r="AP115" s="206">
        <f t="shared" si="21"/>
        <v>0</v>
      </c>
      <c r="AQ115" s="206">
        <f t="shared" si="22"/>
        <v>0</v>
      </c>
      <c r="AR115" s="181"/>
    </row>
    <row r="116" spans="1:44" hidden="1" x14ac:dyDescent="0.25">
      <c r="A116" s="365"/>
      <c r="B116" s="256" t="s">
        <v>283</v>
      </c>
      <c r="C116" s="338"/>
      <c r="D116" s="338"/>
      <c r="E116" s="338"/>
      <c r="F116" s="338"/>
      <c r="G116" s="338"/>
      <c r="H116" s="338"/>
      <c r="I116" s="163"/>
      <c r="J116" s="18"/>
      <c r="K116" s="18"/>
      <c r="L116" s="18"/>
      <c r="M116" s="18"/>
      <c r="N116" s="18"/>
      <c r="O116" s="18"/>
      <c r="P116" s="18"/>
      <c r="Q116" s="18"/>
      <c r="R116" s="18"/>
      <c r="S116" s="18"/>
      <c r="T116" s="78"/>
      <c r="U116" s="212">
        <v>0</v>
      </c>
      <c r="V116" s="174"/>
      <c r="W116" s="173">
        <f t="shared" si="13"/>
        <v>0</v>
      </c>
      <c r="X116" s="168">
        <f t="shared" si="14"/>
        <v>0</v>
      </c>
      <c r="Y116" s="219">
        <v>0</v>
      </c>
      <c r="Z116" s="218">
        <f t="shared" si="15"/>
        <v>0</v>
      </c>
      <c r="AA116" s="187"/>
      <c r="AB116" s="187"/>
      <c r="AC116" s="207">
        <f t="shared" si="16"/>
        <v>0</v>
      </c>
      <c r="AD116" s="206">
        <f t="shared" si="16"/>
        <v>0</v>
      </c>
      <c r="AE116" s="206">
        <f t="shared" si="17"/>
        <v>0</v>
      </c>
      <c r="AF116" s="213"/>
      <c r="AG116" s="212">
        <v>0</v>
      </c>
      <c r="AH116" s="211">
        <v>0</v>
      </c>
      <c r="AI116" s="210">
        <f t="shared" si="18"/>
        <v>0</v>
      </c>
      <c r="AJ116" s="207">
        <f t="shared" si="19"/>
        <v>0</v>
      </c>
      <c r="AK116" s="209"/>
      <c r="AL116" s="208">
        <f t="shared" si="20"/>
        <v>0</v>
      </c>
      <c r="AM116" s="187"/>
      <c r="AN116" s="176"/>
      <c r="AO116" s="207">
        <f t="shared" si="21"/>
        <v>0</v>
      </c>
      <c r="AP116" s="206">
        <f t="shared" si="21"/>
        <v>0</v>
      </c>
      <c r="AQ116" s="206">
        <f t="shared" si="22"/>
        <v>0</v>
      </c>
      <c r="AR116" s="181"/>
    </row>
    <row r="117" spans="1:44" hidden="1" x14ac:dyDescent="0.25">
      <c r="A117" s="365"/>
      <c r="B117" s="256" t="s">
        <v>282</v>
      </c>
      <c r="C117" s="338"/>
      <c r="D117" s="338"/>
      <c r="E117" s="338"/>
      <c r="F117" s="338"/>
      <c r="G117" s="338"/>
      <c r="H117" s="338"/>
      <c r="I117" s="163"/>
      <c r="J117" s="18"/>
      <c r="K117" s="18"/>
      <c r="L117" s="18"/>
      <c r="M117" s="18"/>
      <c r="N117" s="18"/>
      <c r="O117" s="18"/>
      <c r="P117" s="18"/>
      <c r="Q117" s="18"/>
      <c r="R117" s="18"/>
      <c r="S117" s="18"/>
      <c r="T117" s="78"/>
      <c r="U117" s="212">
        <v>0</v>
      </c>
      <c r="V117" s="174"/>
      <c r="W117" s="173">
        <f t="shared" si="13"/>
        <v>0</v>
      </c>
      <c r="X117" s="168">
        <f t="shared" si="14"/>
        <v>0</v>
      </c>
      <c r="Y117" s="219">
        <v>0</v>
      </c>
      <c r="Z117" s="218">
        <f t="shared" si="15"/>
        <v>0</v>
      </c>
      <c r="AA117" s="187"/>
      <c r="AB117" s="187"/>
      <c r="AC117" s="207">
        <f t="shared" si="16"/>
        <v>0</v>
      </c>
      <c r="AD117" s="206">
        <f t="shared" si="16"/>
        <v>0</v>
      </c>
      <c r="AE117" s="206">
        <f t="shared" si="17"/>
        <v>0</v>
      </c>
      <c r="AF117" s="213"/>
      <c r="AG117" s="212">
        <v>0</v>
      </c>
      <c r="AH117" s="211">
        <v>0</v>
      </c>
      <c r="AI117" s="210">
        <f t="shared" si="18"/>
        <v>0</v>
      </c>
      <c r="AJ117" s="207">
        <f t="shared" si="19"/>
        <v>0</v>
      </c>
      <c r="AK117" s="209"/>
      <c r="AL117" s="208">
        <f t="shared" si="20"/>
        <v>0</v>
      </c>
      <c r="AM117" s="187"/>
      <c r="AN117" s="176"/>
      <c r="AO117" s="207">
        <f t="shared" si="21"/>
        <v>0</v>
      </c>
      <c r="AP117" s="206">
        <f t="shared" si="21"/>
        <v>0</v>
      </c>
      <c r="AQ117" s="206">
        <f t="shared" si="22"/>
        <v>0</v>
      </c>
      <c r="AR117" s="181"/>
    </row>
    <row r="118" spans="1:44" hidden="1" x14ac:dyDescent="0.25">
      <c r="A118" s="365"/>
      <c r="B118" s="256" t="s">
        <v>281</v>
      </c>
      <c r="C118" s="338"/>
      <c r="D118" s="338"/>
      <c r="E118" s="338"/>
      <c r="F118" s="338"/>
      <c r="G118" s="338"/>
      <c r="H118" s="338"/>
      <c r="I118" s="163"/>
      <c r="J118" s="18"/>
      <c r="K118" s="18"/>
      <c r="L118" s="18"/>
      <c r="M118" s="18"/>
      <c r="N118" s="18"/>
      <c r="O118" s="18"/>
      <c r="P118" s="18"/>
      <c r="Q118" s="18"/>
      <c r="R118" s="18"/>
      <c r="S118" s="18"/>
      <c r="T118" s="78"/>
      <c r="U118" s="212">
        <v>0</v>
      </c>
      <c r="V118" s="174"/>
      <c r="W118" s="173">
        <f t="shared" si="13"/>
        <v>0</v>
      </c>
      <c r="X118" s="168">
        <f t="shared" si="14"/>
        <v>0</v>
      </c>
      <c r="Y118" s="219">
        <v>0</v>
      </c>
      <c r="Z118" s="218">
        <f t="shared" si="15"/>
        <v>0</v>
      </c>
      <c r="AA118" s="187"/>
      <c r="AB118" s="187"/>
      <c r="AC118" s="207">
        <f t="shared" si="16"/>
        <v>0</v>
      </c>
      <c r="AD118" s="206">
        <f t="shared" si="16"/>
        <v>0</v>
      </c>
      <c r="AE118" s="206">
        <f t="shared" si="17"/>
        <v>0</v>
      </c>
      <c r="AF118" s="213"/>
      <c r="AG118" s="212">
        <v>0</v>
      </c>
      <c r="AH118" s="211">
        <v>0</v>
      </c>
      <c r="AI118" s="210">
        <f t="shared" si="18"/>
        <v>0</v>
      </c>
      <c r="AJ118" s="207">
        <f t="shared" si="19"/>
        <v>0</v>
      </c>
      <c r="AK118" s="209"/>
      <c r="AL118" s="208">
        <f t="shared" si="20"/>
        <v>0</v>
      </c>
      <c r="AM118" s="187"/>
      <c r="AN118" s="176"/>
      <c r="AO118" s="207">
        <f t="shared" si="21"/>
        <v>0</v>
      </c>
      <c r="AP118" s="206">
        <f t="shared" si="21"/>
        <v>0</v>
      </c>
      <c r="AQ118" s="206">
        <f t="shared" si="22"/>
        <v>0</v>
      </c>
      <c r="AR118" s="181"/>
    </row>
    <row r="119" spans="1:44" hidden="1" x14ac:dyDescent="0.25">
      <c r="A119" s="365"/>
      <c r="B119" s="256" t="s">
        <v>280</v>
      </c>
      <c r="C119" s="338"/>
      <c r="D119" s="338"/>
      <c r="E119" s="338"/>
      <c r="F119" s="338"/>
      <c r="G119" s="338"/>
      <c r="H119" s="338"/>
      <c r="I119" s="163"/>
      <c r="J119" s="18"/>
      <c r="K119" s="18"/>
      <c r="L119" s="18"/>
      <c r="M119" s="18"/>
      <c r="N119" s="18"/>
      <c r="O119" s="18"/>
      <c r="P119" s="18"/>
      <c r="Q119" s="18"/>
      <c r="R119" s="18"/>
      <c r="S119" s="18"/>
      <c r="T119" s="78"/>
      <c r="U119" s="212">
        <v>0</v>
      </c>
      <c r="V119" s="174"/>
      <c r="W119" s="173">
        <f t="shared" si="13"/>
        <v>0</v>
      </c>
      <c r="X119" s="168">
        <f t="shared" si="14"/>
        <v>0</v>
      </c>
      <c r="Y119" s="219">
        <v>0</v>
      </c>
      <c r="Z119" s="218">
        <f t="shared" si="15"/>
        <v>0</v>
      </c>
      <c r="AA119" s="187"/>
      <c r="AB119" s="187"/>
      <c r="AC119" s="207">
        <f t="shared" si="16"/>
        <v>0</v>
      </c>
      <c r="AD119" s="206">
        <f t="shared" si="16"/>
        <v>0</v>
      </c>
      <c r="AE119" s="206">
        <f t="shared" si="17"/>
        <v>0</v>
      </c>
      <c r="AF119" s="213"/>
      <c r="AG119" s="212">
        <v>0</v>
      </c>
      <c r="AH119" s="211">
        <v>0</v>
      </c>
      <c r="AI119" s="210">
        <f t="shared" si="18"/>
        <v>0</v>
      </c>
      <c r="AJ119" s="207">
        <f t="shared" si="19"/>
        <v>0</v>
      </c>
      <c r="AK119" s="209"/>
      <c r="AL119" s="208">
        <f t="shared" si="20"/>
        <v>0</v>
      </c>
      <c r="AM119" s="187"/>
      <c r="AN119" s="176"/>
      <c r="AO119" s="207">
        <f t="shared" si="21"/>
        <v>0</v>
      </c>
      <c r="AP119" s="206">
        <f t="shared" si="21"/>
        <v>0</v>
      </c>
      <c r="AQ119" s="206">
        <f t="shared" si="22"/>
        <v>0</v>
      </c>
      <c r="AR119" s="181"/>
    </row>
    <row r="120" spans="1:44" hidden="1" x14ac:dyDescent="0.25">
      <c r="A120" s="365"/>
      <c r="B120" s="256" t="s">
        <v>279</v>
      </c>
      <c r="C120" s="338"/>
      <c r="D120" s="338"/>
      <c r="E120" s="338"/>
      <c r="F120" s="338"/>
      <c r="G120" s="338"/>
      <c r="H120" s="338"/>
      <c r="I120" s="163"/>
      <c r="J120" s="18"/>
      <c r="K120" s="18"/>
      <c r="L120" s="18"/>
      <c r="M120" s="18"/>
      <c r="N120" s="18"/>
      <c r="O120" s="18"/>
      <c r="P120" s="18"/>
      <c r="Q120" s="18"/>
      <c r="R120" s="18"/>
      <c r="S120" s="18"/>
      <c r="T120" s="78"/>
      <c r="U120" s="212">
        <v>0</v>
      </c>
      <c r="V120" s="174"/>
      <c r="W120" s="173">
        <f t="shared" si="13"/>
        <v>0</v>
      </c>
      <c r="X120" s="168">
        <f t="shared" si="14"/>
        <v>0</v>
      </c>
      <c r="Y120" s="219">
        <v>0</v>
      </c>
      <c r="Z120" s="218">
        <f t="shared" si="15"/>
        <v>0</v>
      </c>
      <c r="AA120" s="187"/>
      <c r="AB120" s="187"/>
      <c r="AC120" s="207">
        <f t="shared" si="16"/>
        <v>0</v>
      </c>
      <c r="AD120" s="206">
        <f t="shared" si="16"/>
        <v>0</v>
      </c>
      <c r="AE120" s="206">
        <f t="shared" si="17"/>
        <v>0</v>
      </c>
      <c r="AF120" s="213"/>
      <c r="AG120" s="212">
        <v>0</v>
      </c>
      <c r="AH120" s="211">
        <v>0</v>
      </c>
      <c r="AI120" s="210">
        <f t="shared" si="18"/>
        <v>0</v>
      </c>
      <c r="AJ120" s="207">
        <f t="shared" si="19"/>
        <v>0</v>
      </c>
      <c r="AK120" s="209"/>
      <c r="AL120" s="208">
        <f t="shared" si="20"/>
        <v>0</v>
      </c>
      <c r="AM120" s="187"/>
      <c r="AN120" s="176"/>
      <c r="AO120" s="207">
        <f t="shared" si="21"/>
        <v>0</v>
      </c>
      <c r="AP120" s="206">
        <f t="shared" si="21"/>
        <v>0</v>
      </c>
      <c r="AQ120" s="206">
        <f t="shared" si="22"/>
        <v>0</v>
      </c>
      <c r="AR120" s="181"/>
    </row>
    <row r="121" spans="1:44" hidden="1" x14ac:dyDescent="0.25">
      <c r="A121" s="365"/>
      <c r="B121" s="256" t="s">
        <v>278</v>
      </c>
      <c r="C121" s="338"/>
      <c r="D121" s="338"/>
      <c r="E121" s="338"/>
      <c r="F121" s="338"/>
      <c r="G121" s="338"/>
      <c r="H121" s="338"/>
      <c r="I121" s="163"/>
      <c r="J121" s="18"/>
      <c r="K121" s="18"/>
      <c r="L121" s="18"/>
      <c r="M121" s="18"/>
      <c r="N121" s="18"/>
      <c r="O121" s="18"/>
      <c r="P121" s="18"/>
      <c r="Q121" s="18"/>
      <c r="R121" s="18"/>
      <c r="S121" s="18"/>
      <c r="T121" s="78"/>
      <c r="U121" s="212">
        <v>0</v>
      </c>
      <c r="V121" s="174"/>
      <c r="W121" s="173">
        <f t="shared" si="13"/>
        <v>0</v>
      </c>
      <c r="X121" s="168">
        <f t="shared" si="14"/>
        <v>0</v>
      </c>
      <c r="Y121" s="219">
        <v>0</v>
      </c>
      <c r="Z121" s="218">
        <f t="shared" si="15"/>
        <v>0</v>
      </c>
      <c r="AA121" s="187"/>
      <c r="AB121" s="187"/>
      <c r="AC121" s="207">
        <f t="shared" si="16"/>
        <v>0</v>
      </c>
      <c r="AD121" s="206">
        <f t="shared" si="16"/>
        <v>0</v>
      </c>
      <c r="AE121" s="206">
        <f t="shared" si="17"/>
        <v>0</v>
      </c>
      <c r="AF121" s="213"/>
      <c r="AG121" s="212">
        <v>0</v>
      </c>
      <c r="AH121" s="211">
        <v>0</v>
      </c>
      <c r="AI121" s="210">
        <f t="shared" si="18"/>
        <v>0</v>
      </c>
      <c r="AJ121" s="207">
        <f t="shared" si="19"/>
        <v>0</v>
      </c>
      <c r="AK121" s="209"/>
      <c r="AL121" s="208">
        <f t="shared" si="20"/>
        <v>0</v>
      </c>
      <c r="AM121" s="187"/>
      <c r="AN121" s="176"/>
      <c r="AO121" s="207">
        <f t="shared" si="21"/>
        <v>0</v>
      </c>
      <c r="AP121" s="206">
        <f t="shared" si="21"/>
        <v>0</v>
      </c>
      <c r="AQ121" s="206">
        <f t="shared" si="22"/>
        <v>0</v>
      </c>
      <c r="AR121" s="181"/>
    </row>
    <row r="122" spans="1:44" hidden="1" x14ac:dyDescent="0.25">
      <c r="A122" s="365"/>
      <c r="B122" s="256" t="s">
        <v>277</v>
      </c>
      <c r="C122" s="338"/>
      <c r="D122" s="338"/>
      <c r="E122" s="338"/>
      <c r="F122" s="338"/>
      <c r="G122" s="338"/>
      <c r="H122" s="338"/>
      <c r="I122" s="163"/>
      <c r="J122" s="18"/>
      <c r="K122" s="18"/>
      <c r="L122" s="18"/>
      <c r="M122" s="18"/>
      <c r="N122" s="18"/>
      <c r="O122" s="18"/>
      <c r="P122" s="18"/>
      <c r="Q122" s="18"/>
      <c r="R122" s="18"/>
      <c r="S122" s="18"/>
      <c r="T122" s="78"/>
      <c r="U122" s="212">
        <v>0</v>
      </c>
      <c r="V122" s="174"/>
      <c r="W122" s="173">
        <f t="shared" si="13"/>
        <v>0</v>
      </c>
      <c r="X122" s="168">
        <f t="shared" si="14"/>
        <v>0</v>
      </c>
      <c r="Y122" s="219">
        <v>0</v>
      </c>
      <c r="Z122" s="218">
        <f t="shared" si="15"/>
        <v>0</v>
      </c>
      <c r="AA122" s="187"/>
      <c r="AB122" s="187"/>
      <c r="AC122" s="207">
        <f t="shared" si="16"/>
        <v>0</v>
      </c>
      <c r="AD122" s="206">
        <f t="shared" si="16"/>
        <v>0</v>
      </c>
      <c r="AE122" s="206">
        <f t="shared" si="17"/>
        <v>0</v>
      </c>
      <c r="AF122" s="213"/>
      <c r="AG122" s="212">
        <v>0</v>
      </c>
      <c r="AH122" s="211">
        <v>0</v>
      </c>
      <c r="AI122" s="210">
        <f t="shared" si="18"/>
        <v>0</v>
      </c>
      <c r="AJ122" s="207">
        <f t="shared" si="19"/>
        <v>0</v>
      </c>
      <c r="AK122" s="209"/>
      <c r="AL122" s="208">
        <f t="shared" si="20"/>
        <v>0</v>
      </c>
      <c r="AM122" s="187"/>
      <c r="AN122" s="176"/>
      <c r="AO122" s="207">
        <f t="shared" si="21"/>
        <v>0</v>
      </c>
      <c r="AP122" s="206">
        <f t="shared" si="21"/>
        <v>0</v>
      </c>
      <c r="AQ122" s="206">
        <f t="shared" si="22"/>
        <v>0</v>
      </c>
      <c r="AR122" s="181"/>
    </row>
    <row r="123" spans="1:44" hidden="1" x14ac:dyDescent="0.25">
      <c r="A123" s="365"/>
      <c r="B123" s="256" t="s">
        <v>276</v>
      </c>
      <c r="C123" s="338"/>
      <c r="D123" s="338"/>
      <c r="E123" s="338"/>
      <c r="F123" s="338"/>
      <c r="G123" s="338"/>
      <c r="H123" s="338"/>
      <c r="I123" s="163"/>
      <c r="J123" s="18"/>
      <c r="K123" s="18"/>
      <c r="L123" s="18"/>
      <c r="M123" s="18"/>
      <c r="N123" s="18"/>
      <c r="O123" s="18"/>
      <c r="P123" s="18"/>
      <c r="Q123" s="18"/>
      <c r="R123" s="18"/>
      <c r="S123" s="18"/>
      <c r="T123" s="78"/>
      <c r="U123" s="212">
        <v>0</v>
      </c>
      <c r="V123" s="174"/>
      <c r="W123" s="173">
        <f t="shared" si="13"/>
        <v>0</v>
      </c>
      <c r="X123" s="168">
        <f t="shared" si="14"/>
        <v>0</v>
      </c>
      <c r="Y123" s="219">
        <v>0</v>
      </c>
      <c r="Z123" s="218">
        <f t="shared" si="15"/>
        <v>0</v>
      </c>
      <c r="AA123" s="187"/>
      <c r="AB123" s="187"/>
      <c r="AC123" s="207">
        <f t="shared" si="16"/>
        <v>0</v>
      </c>
      <c r="AD123" s="206">
        <f t="shared" si="16"/>
        <v>0</v>
      </c>
      <c r="AE123" s="206">
        <f t="shared" si="17"/>
        <v>0</v>
      </c>
      <c r="AF123" s="213"/>
      <c r="AG123" s="212">
        <v>0</v>
      </c>
      <c r="AH123" s="211">
        <v>0</v>
      </c>
      <c r="AI123" s="210">
        <f t="shared" si="18"/>
        <v>0</v>
      </c>
      <c r="AJ123" s="207">
        <f t="shared" si="19"/>
        <v>0</v>
      </c>
      <c r="AK123" s="209"/>
      <c r="AL123" s="208">
        <f t="shared" si="20"/>
        <v>0</v>
      </c>
      <c r="AM123" s="187"/>
      <c r="AN123" s="176"/>
      <c r="AO123" s="207">
        <f t="shared" si="21"/>
        <v>0</v>
      </c>
      <c r="AP123" s="206">
        <f t="shared" si="21"/>
        <v>0</v>
      </c>
      <c r="AQ123" s="206">
        <f t="shared" si="22"/>
        <v>0</v>
      </c>
      <c r="AR123" s="181"/>
    </row>
    <row r="124" spans="1:44" hidden="1" x14ac:dyDescent="0.25">
      <c r="A124" s="365"/>
      <c r="B124" s="256" t="s">
        <v>275</v>
      </c>
      <c r="C124" s="338"/>
      <c r="D124" s="338"/>
      <c r="E124" s="338"/>
      <c r="F124" s="338"/>
      <c r="G124" s="338"/>
      <c r="H124" s="338"/>
      <c r="I124" s="163"/>
      <c r="J124" s="18"/>
      <c r="K124" s="18"/>
      <c r="L124" s="18"/>
      <c r="M124" s="18"/>
      <c r="N124" s="18"/>
      <c r="O124" s="18"/>
      <c r="P124" s="18"/>
      <c r="Q124" s="18"/>
      <c r="R124" s="18"/>
      <c r="S124" s="18"/>
      <c r="T124" s="78"/>
      <c r="U124" s="212">
        <v>0</v>
      </c>
      <c r="V124" s="174"/>
      <c r="W124" s="173">
        <f t="shared" si="13"/>
        <v>0</v>
      </c>
      <c r="X124" s="168">
        <f t="shared" si="14"/>
        <v>0</v>
      </c>
      <c r="Y124" s="219">
        <v>0</v>
      </c>
      <c r="Z124" s="218">
        <f t="shared" si="15"/>
        <v>0</v>
      </c>
      <c r="AA124" s="187"/>
      <c r="AB124" s="187"/>
      <c r="AC124" s="207">
        <f t="shared" si="16"/>
        <v>0</v>
      </c>
      <c r="AD124" s="206">
        <f t="shared" si="16"/>
        <v>0</v>
      </c>
      <c r="AE124" s="206">
        <f t="shared" si="17"/>
        <v>0</v>
      </c>
      <c r="AF124" s="213"/>
      <c r="AG124" s="212">
        <v>0</v>
      </c>
      <c r="AH124" s="211">
        <v>0</v>
      </c>
      <c r="AI124" s="210">
        <f t="shared" si="18"/>
        <v>0</v>
      </c>
      <c r="AJ124" s="207">
        <f t="shared" si="19"/>
        <v>0</v>
      </c>
      <c r="AK124" s="209"/>
      <c r="AL124" s="208">
        <f t="shared" si="20"/>
        <v>0</v>
      </c>
      <c r="AM124" s="187"/>
      <c r="AN124" s="176"/>
      <c r="AO124" s="207">
        <f t="shared" si="21"/>
        <v>0</v>
      </c>
      <c r="AP124" s="206">
        <f t="shared" si="21"/>
        <v>0</v>
      </c>
      <c r="AQ124" s="206">
        <f t="shared" si="22"/>
        <v>0</v>
      </c>
      <c r="AR124" s="181"/>
    </row>
    <row r="125" spans="1:44" hidden="1" x14ac:dyDescent="0.25">
      <c r="A125" s="365"/>
      <c r="B125" s="256" t="s">
        <v>274</v>
      </c>
      <c r="C125" s="338"/>
      <c r="D125" s="338"/>
      <c r="E125" s="338"/>
      <c r="F125" s="338"/>
      <c r="G125" s="338"/>
      <c r="H125" s="338"/>
      <c r="I125" s="163"/>
      <c r="J125" s="18"/>
      <c r="K125" s="18"/>
      <c r="L125" s="18"/>
      <c r="M125" s="18"/>
      <c r="N125" s="18"/>
      <c r="O125" s="18"/>
      <c r="P125" s="18"/>
      <c r="Q125" s="18"/>
      <c r="R125" s="18"/>
      <c r="S125" s="18"/>
      <c r="T125" s="78"/>
      <c r="U125" s="212">
        <v>0</v>
      </c>
      <c r="V125" s="174"/>
      <c r="W125" s="173">
        <f t="shared" si="13"/>
        <v>0</v>
      </c>
      <c r="X125" s="168">
        <f t="shared" si="14"/>
        <v>0</v>
      </c>
      <c r="Y125" s="219">
        <v>0</v>
      </c>
      <c r="Z125" s="218">
        <f t="shared" si="15"/>
        <v>0</v>
      </c>
      <c r="AA125" s="187"/>
      <c r="AB125" s="187"/>
      <c r="AC125" s="207">
        <f t="shared" si="16"/>
        <v>0</v>
      </c>
      <c r="AD125" s="206">
        <f t="shared" si="16"/>
        <v>0</v>
      </c>
      <c r="AE125" s="206">
        <f t="shared" si="17"/>
        <v>0</v>
      </c>
      <c r="AF125" s="213"/>
      <c r="AG125" s="212">
        <v>0</v>
      </c>
      <c r="AH125" s="211">
        <v>0</v>
      </c>
      <c r="AI125" s="210">
        <f t="shared" si="18"/>
        <v>0</v>
      </c>
      <c r="AJ125" s="207">
        <f t="shared" si="19"/>
        <v>0</v>
      </c>
      <c r="AK125" s="209"/>
      <c r="AL125" s="208">
        <f t="shared" si="20"/>
        <v>0</v>
      </c>
      <c r="AM125" s="187"/>
      <c r="AN125" s="176"/>
      <c r="AO125" s="207">
        <f t="shared" si="21"/>
        <v>0</v>
      </c>
      <c r="AP125" s="206">
        <f t="shared" si="21"/>
        <v>0</v>
      </c>
      <c r="AQ125" s="206">
        <f t="shared" si="22"/>
        <v>0</v>
      </c>
      <c r="AR125" s="181"/>
    </row>
    <row r="126" spans="1:44" hidden="1" x14ac:dyDescent="0.25">
      <c r="A126" s="365"/>
      <c r="B126" s="256" t="s">
        <v>273</v>
      </c>
      <c r="C126" s="338"/>
      <c r="D126" s="338"/>
      <c r="E126" s="338"/>
      <c r="F126" s="338"/>
      <c r="G126" s="338"/>
      <c r="H126" s="338"/>
      <c r="I126" s="163"/>
      <c r="J126" s="18"/>
      <c r="K126" s="18"/>
      <c r="L126" s="18"/>
      <c r="M126" s="18"/>
      <c r="N126" s="18"/>
      <c r="O126" s="18"/>
      <c r="P126" s="18"/>
      <c r="Q126" s="18"/>
      <c r="R126" s="18"/>
      <c r="S126" s="18"/>
      <c r="T126" s="78"/>
      <c r="U126" s="212">
        <v>0</v>
      </c>
      <c r="V126" s="174"/>
      <c r="W126" s="173">
        <f t="shared" si="13"/>
        <v>0</v>
      </c>
      <c r="X126" s="168">
        <f t="shared" si="14"/>
        <v>0</v>
      </c>
      <c r="Y126" s="219">
        <v>0</v>
      </c>
      <c r="Z126" s="218">
        <f t="shared" si="15"/>
        <v>0</v>
      </c>
      <c r="AA126" s="187"/>
      <c r="AB126" s="187"/>
      <c r="AC126" s="207">
        <f t="shared" si="16"/>
        <v>0</v>
      </c>
      <c r="AD126" s="206">
        <f t="shared" si="16"/>
        <v>0</v>
      </c>
      <c r="AE126" s="206">
        <f t="shared" si="17"/>
        <v>0</v>
      </c>
      <c r="AF126" s="213"/>
      <c r="AG126" s="212">
        <v>0</v>
      </c>
      <c r="AH126" s="211">
        <v>0</v>
      </c>
      <c r="AI126" s="210">
        <f t="shared" si="18"/>
        <v>0</v>
      </c>
      <c r="AJ126" s="207">
        <f t="shared" si="19"/>
        <v>0</v>
      </c>
      <c r="AK126" s="209"/>
      <c r="AL126" s="208">
        <f t="shared" si="20"/>
        <v>0</v>
      </c>
      <c r="AM126" s="187"/>
      <c r="AN126" s="176"/>
      <c r="AO126" s="207">
        <f t="shared" si="21"/>
        <v>0</v>
      </c>
      <c r="AP126" s="206">
        <f t="shared" si="21"/>
        <v>0</v>
      </c>
      <c r="AQ126" s="206">
        <f t="shared" si="22"/>
        <v>0</v>
      </c>
      <c r="AR126" s="181"/>
    </row>
    <row r="127" spans="1:44" hidden="1" x14ac:dyDescent="0.25">
      <c r="A127" s="365"/>
      <c r="B127" s="256" t="s">
        <v>272</v>
      </c>
      <c r="C127" s="338"/>
      <c r="D127" s="338"/>
      <c r="E127" s="338"/>
      <c r="F127" s="338"/>
      <c r="G127" s="338"/>
      <c r="H127" s="338"/>
      <c r="I127" s="163"/>
      <c r="J127" s="18"/>
      <c r="K127" s="18"/>
      <c r="L127" s="18"/>
      <c r="M127" s="18"/>
      <c r="N127" s="18"/>
      <c r="O127" s="18"/>
      <c r="P127" s="18"/>
      <c r="Q127" s="18"/>
      <c r="R127" s="18"/>
      <c r="S127" s="18"/>
      <c r="T127" s="78"/>
      <c r="U127" s="212">
        <v>0</v>
      </c>
      <c r="V127" s="174"/>
      <c r="W127" s="173">
        <f t="shared" si="13"/>
        <v>0</v>
      </c>
      <c r="X127" s="168">
        <f t="shared" si="14"/>
        <v>0</v>
      </c>
      <c r="Y127" s="219">
        <v>0</v>
      </c>
      <c r="Z127" s="218">
        <f t="shared" si="15"/>
        <v>0</v>
      </c>
      <c r="AA127" s="187"/>
      <c r="AB127" s="187"/>
      <c r="AC127" s="207">
        <f t="shared" si="16"/>
        <v>0</v>
      </c>
      <c r="AD127" s="206">
        <f t="shared" si="16"/>
        <v>0</v>
      </c>
      <c r="AE127" s="206">
        <f t="shared" si="17"/>
        <v>0</v>
      </c>
      <c r="AF127" s="213"/>
      <c r="AG127" s="212">
        <v>0</v>
      </c>
      <c r="AH127" s="211">
        <v>0</v>
      </c>
      <c r="AI127" s="210">
        <f t="shared" si="18"/>
        <v>0</v>
      </c>
      <c r="AJ127" s="207">
        <f t="shared" si="19"/>
        <v>0</v>
      </c>
      <c r="AK127" s="209"/>
      <c r="AL127" s="208">
        <f t="shared" si="20"/>
        <v>0</v>
      </c>
      <c r="AM127" s="187"/>
      <c r="AN127" s="176"/>
      <c r="AO127" s="207">
        <f t="shared" si="21"/>
        <v>0</v>
      </c>
      <c r="AP127" s="206">
        <f t="shared" si="21"/>
        <v>0</v>
      </c>
      <c r="AQ127" s="206">
        <f t="shared" si="22"/>
        <v>0</v>
      </c>
      <c r="AR127" s="181"/>
    </row>
    <row r="128" spans="1:44" hidden="1" x14ac:dyDescent="0.25">
      <c r="A128" s="365"/>
      <c r="B128" s="256" t="s">
        <v>271</v>
      </c>
      <c r="C128" s="338"/>
      <c r="D128" s="338"/>
      <c r="E128" s="338"/>
      <c r="F128" s="338"/>
      <c r="G128" s="338"/>
      <c r="H128" s="338"/>
      <c r="I128" s="163"/>
      <c r="J128" s="18"/>
      <c r="K128" s="18"/>
      <c r="L128" s="18"/>
      <c r="M128" s="18"/>
      <c r="N128" s="18"/>
      <c r="O128" s="18"/>
      <c r="P128" s="18"/>
      <c r="Q128" s="18"/>
      <c r="R128" s="18"/>
      <c r="S128" s="18"/>
      <c r="T128" s="78"/>
      <c r="U128" s="212">
        <v>0</v>
      </c>
      <c r="V128" s="174"/>
      <c r="W128" s="173">
        <f t="shared" si="13"/>
        <v>0</v>
      </c>
      <c r="X128" s="168">
        <f t="shared" si="14"/>
        <v>0</v>
      </c>
      <c r="Y128" s="219">
        <v>0</v>
      </c>
      <c r="Z128" s="218">
        <f t="shared" si="15"/>
        <v>0</v>
      </c>
      <c r="AA128" s="187"/>
      <c r="AB128" s="187"/>
      <c r="AC128" s="207">
        <f t="shared" si="16"/>
        <v>0</v>
      </c>
      <c r="AD128" s="206">
        <f t="shared" si="16"/>
        <v>0</v>
      </c>
      <c r="AE128" s="206">
        <f t="shared" si="17"/>
        <v>0</v>
      </c>
      <c r="AF128" s="213"/>
      <c r="AG128" s="212">
        <v>0</v>
      </c>
      <c r="AH128" s="211">
        <v>0</v>
      </c>
      <c r="AI128" s="210">
        <f t="shared" si="18"/>
        <v>0</v>
      </c>
      <c r="AJ128" s="207">
        <f t="shared" si="19"/>
        <v>0</v>
      </c>
      <c r="AK128" s="209"/>
      <c r="AL128" s="208">
        <f t="shared" si="20"/>
        <v>0</v>
      </c>
      <c r="AM128" s="187"/>
      <c r="AN128" s="176"/>
      <c r="AO128" s="207">
        <f t="shared" si="21"/>
        <v>0</v>
      </c>
      <c r="AP128" s="206">
        <f t="shared" si="21"/>
        <v>0</v>
      </c>
      <c r="AQ128" s="206">
        <f t="shared" si="22"/>
        <v>0</v>
      </c>
      <c r="AR128" s="181"/>
    </row>
    <row r="129" spans="1:44" hidden="1" x14ac:dyDescent="0.25">
      <c r="A129" s="365"/>
      <c r="B129" s="256" t="s">
        <v>270</v>
      </c>
      <c r="C129" s="338"/>
      <c r="D129" s="338"/>
      <c r="E129" s="338"/>
      <c r="F129" s="338"/>
      <c r="G129" s="338"/>
      <c r="H129" s="338"/>
      <c r="I129" s="163"/>
      <c r="J129" s="18"/>
      <c r="K129" s="18"/>
      <c r="L129" s="18"/>
      <c r="M129" s="18"/>
      <c r="N129" s="18"/>
      <c r="O129" s="18"/>
      <c r="P129" s="18"/>
      <c r="Q129" s="18"/>
      <c r="R129" s="18"/>
      <c r="S129" s="18"/>
      <c r="T129" s="78"/>
      <c r="U129" s="212">
        <v>0</v>
      </c>
      <c r="V129" s="174"/>
      <c r="W129" s="173">
        <f t="shared" si="13"/>
        <v>0</v>
      </c>
      <c r="X129" s="168">
        <f t="shared" si="14"/>
        <v>0</v>
      </c>
      <c r="Y129" s="219">
        <v>0</v>
      </c>
      <c r="Z129" s="218">
        <f t="shared" si="15"/>
        <v>0</v>
      </c>
      <c r="AA129" s="187"/>
      <c r="AB129" s="187"/>
      <c r="AC129" s="207">
        <f t="shared" si="16"/>
        <v>0</v>
      </c>
      <c r="AD129" s="206">
        <f t="shared" si="16"/>
        <v>0</v>
      </c>
      <c r="AE129" s="206">
        <f t="shared" si="17"/>
        <v>0</v>
      </c>
      <c r="AF129" s="213"/>
      <c r="AG129" s="212">
        <v>0</v>
      </c>
      <c r="AH129" s="211">
        <v>0</v>
      </c>
      <c r="AI129" s="210">
        <f t="shared" si="18"/>
        <v>0</v>
      </c>
      <c r="AJ129" s="207">
        <f t="shared" si="19"/>
        <v>0</v>
      </c>
      <c r="AK129" s="209"/>
      <c r="AL129" s="208">
        <f t="shared" si="20"/>
        <v>0</v>
      </c>
      <c r="AM129" s="187"/>
      <c r="AN129" s="176"/>
      <c r="AO129" s="207">
        <f t="shared" si="21"/>
        <v>0</v>
      </c>
      <c r="AP129" s="206">
        <f t="shared" si="21"/>
        <v>0</v>
      </c>
      <c r="AQ129" s="206">
        <f t="shared" si="22"/>
        <v>0</v>
      </c>
      <c r="AR129" s="181"/>
    </row>
    <row r="130" spans="1:44" hidden="1" x14ac:dyDescent="0.25">
      <c r="A130" s="365"/>
      <c r="B130" s="256" t="s">
        <v>269</v>
      </c>
      <c r="C130" s="338"/>
      <c r="D130" s="338"/>
      <c r="E130" s="338"/>
      <c r="F130" s="338"/>
      <c r="G130" s="338"/>
      <c r="H130" s="338"/>
      <c r="I130" s="163"/>
      <c r="J130" s="18"/>
      <c r="K130" s="18"/>
      <c r="L130" s="18"/>
      <c r="M130" s="18"/>
      <c r="N130" s="18"/>
      <c r="O130" s="18"/>
      <c r="P130" s="18"/>
      <c r="Q130" s="18"/>
      <c r="R130" s="18"/>
      <c r="S130" s="18"/>
      <c r="T130" s="78"/>
      <c r="U130" s="212">
        <v>0</v>
      </c>
      <c r="V130" s="174"/>
      <c r="W130" s="173">
        <f t="shared" si="13"/>
        <v>0</v>
      </c>
      <c r="X130" s="168">
        <f t="shared" si="14"/>
        <v>0</v>
      </c>
      <c r="Y130" s="219">
        <v>0</v>
      </c>
      <c r="Z130" s="218">
        <f t="shared" si="15"/>
        <v>0</v>
      </c>
      <c r="AA130" s="187"/>
      <c r="AB130" s="187"/>
      <c r="AC130" s="207">
        <f t="shared" si="16"/>
        <v>0</v>
      </c>
      <c r="AD130" s="206">
        <f t="shared" si="16"/>
        <v>0</v>
      </c>
      <c r="AE130" s="206">
        <f t="shared" si="17"/>
        <v>0</v>
      </c>
      <c r="AF130" s="213"/>
      <c r="AG130" s="212">
        <v>0</v>
      </c>
      <c r="AH130" s="211">
        <v>0</v>
      </c>
      <c r="AI130" s="210">
        <f t="shared" si="18"/>
        <v>0</v>
      </c>
      <c r="AJ130" s="207">
        <f t="shared" si="19"/>
        <v>0</v>
      </c>
      <c r="AK130" s="209"/>
      <c r="AL130" s="208">
        <f t="shared" si="20"/>
        <v>0</v>
      </c>
      <c r="AM130" s="187"/>
      <c r="AN130" s="176"/>
      <c r="AO130" s="207">
        <f t="shared" si="21"/>
        <v>0</v>
      </c>
      <c r="AP130" s="206">
        <f t="shared" si="21"/>
        <v>0</v>
      </c>
      <c r="AQ130" s="206">
        <f t="shared" si="22"/>
        <v>0</v>
      </c>
      <c r="AR130" s="181"/>
    </row>
    <row r="131" spans="1:44" hidden="1" x14ac:dyDescent="0.25">
      <c r="A131" s="365"/>
      <c r="B131" s="256" t="s">
        <v>268</v>
      </c>
      <c r="C131" s="338"/>
      <c r="D131" s="338"/>
      <c r="E131" s="338"/>
      <c r="F131" s="338"/>
      <c r="G131" s="338"/>
      <c r="H131" s="338"/>
      <c r="I131" s="163"/>
      <c r="J131" s="18"/>
      <c r="K131" s="18"/>
      <c r="L131" s="18"/>
      <c r="M131" s="18"/>
      <c r="N131" s="18"/>
      <c r="O131" s="18"/>
      <c r="P131" s="18"/>
      <c r="Q131" s="18"/>
      <c r="R131" s="18"/>
      <c r="S131" s="18"/>
      <c r="T131" s="78"/>
      <c r="U131" s="212">
        <v>0</v>
      </c>
      <c r="V131" s="174"/>
      <c r="W131" s="173">
        <f t="shared" si="13"/>
        <v>0</v>
      </c>
      <c r="X131" s="168">
        <f t="shared" si="14"/>
        <v>0</v>
      </c>
      <c r="Y131" s="219">
        <v>0</v>
      </c>
      <c r="Z131" s="218">
        <f t="shared" si="15"/>
        <v>0</v>
      </c>
      <c r="AA131" s="187"/>
      <c r="AB131" s="187"/>
      <c r="AC131" s="207">
        <f t="shared" si="16"/>
        <v>0</v>
      </c>
      <c r="AD131" s="206">
        <f t="shared" si="16"/>
        <v>0</v>
      </c>
      <c r="AE131" s="206">
        <f t="shared" si="17"/>
        <v>0</v>
      </c>
      <c r="AF131" s="213"/>
      <c r="AG131" s="212">
        <v>0</v>
      </c>
      <c r="AH131" s="211">
        <v>0</v>
      </c>
      <c r="AI131" s="210">
        <f t="shared" si="18"/>
        <v>0</v>
      </c>
      <c r="AJ131" s="207">
        <f t="shared" si="19"/>
        <v>0</v>
      </c>
      <c r="AK131" s="209"/>
      <c r="AL131" s="208">
        <f t="shared" si="20"/>
        <v>0</v>
      </c>
      <c r="AM131" s="187"/>
      <c r="AN131" s="176"/>
      <c r="AO131" s="207">
        <f t="shared" si="21"/>
        <v>0</v>
      </c>
      <c r="AP131" s="206">
        <f t="shared" si="21"/>
        <v>0</v>
      </c>
      <c r="AQ131" s="206">
        <f t="shared" si="22"/>
        <v>0</v>
      </c>
      <c r="AR131" s="181"/>
    </row>
    <row r="132" spans="1:44" hidden="1" x14ac:dyDescent="0.25">
      <c r="A132" s="365"/>
      <c r="B132" s="256" t="s">
        <v>267</v>
      </c>
      <c r="C132" s="338"/>
      <c r="D132" s="338"/>
      <c r="E132" s="338"/>
      <c r="F132" s="338"/>
      <c r="G132" s="338"/>
      <c r="H132" s="338"/>
      <c r="I132" s="163"/>
      <c r="J132" s="18"/>
      <c r="K132" s="18"/>
      <c r="L132" s="18"/>
      <c r="M132" s="18"/>
      <c r="N132" s="18"/>
      <c r="O132" s="18"/>
      <c r="P132" s="18"/>
      <c r="Q132" s="18"/>
      <c r="R132" s="18"/>
      <c r="S132" s="18"/>
      <c r="T132" s="78"/>
      <c r="U132" s="212">
        <v>0</v>
      </c>
      <c r="V132" s="174"/>
      <c r="W132" s="173">
        <f t="shared" si="13"/>
        <v>0</v>
      </c>
      <c r="X132" s="168">
        <f t="shared" si="14"/>
        <v>0</v>
      </c>
      <c r="Y132" s="219">
        <v>0</v>
      </c>
      <c r="Z132" s="218">
        <f t="shared" si="15"/>
        <v>0</v>
      </c>
      <c r="AA132" s="187"/>
      <c r="AB132" s="187"/>
      <c r="AC132" s="207">
        <f t="shared" si="16"/>
        <v>0</v>
      </c>
      <c r="AD132" s="206">
        <f t="shared" si="16"/>
        <v>0</v>
      </c>
      <c r="AE132" s="206">
        <f t="shared" si="17"/>
        <v>0</v>
      </c>
      <c r="AF132" s="213"/>
      <c r="AG132" s="212">
        <v>0</v>
      </c>
      <c r="AH132" s="211">
        <v>0</v>
      </c>
      <c r="AI132" s="210">
        <f t="shared" si="18"/>
        <v>0</v>
      </c>
      <c r="AJ132" s="207">
        <f t="shared" si="19"/>
        <v>0</v>
      </c>
      <c r="AK132" s="209"/>
      <c r="AL132" s="208">
        <f t="shared" si="20"/>
        <v>0</v>
      </c>
      <c r="AM132" s="187"/>
      <c r="AN132" s="176"/>
      <c r="AO132" s="207">
        <f t="shared" si="21"/>
        <v>0</v>
      </c>
      <c r="AP132" s="206">
        <f t="shared" si="21"/>
        <v>0</v>
      </c>
      <c r="AQ132" s="206">
        <f t="shared" si="22"/>
        <v>0</v>
      </c>
      <c r="AR132" s="181"/>
    </row>
    <row r="133" spans="1:44" hidden="1" x14ac:dyDescent="0.25">
      <c r="A133" s="365"/>
      <c r="B133" s="256" t="s">
        <v>266</v>
      </c>
      <c r="C133" s="338"/>
      <c r="D133" s="338"/>
      <c r="E133" s="338"/>
      <c r="F133" s="338"/>
      <c r="G133" s="338"/>
      <c r="H133" s="338"/>
      <c r="I133" s="163"/>
      <c r="J133" s="18"/>
      <c r="K133" s="18"/>
      <c r="L133" s="18"/>
      <c r="M133" s="18"/>
      <c r="N133" s="18"/>
      <c r="O133" s="18"/>
      <c r="P133" s="18"/>
      <c r="Q133" s="18"/>
      <c r="R133" s="18"/>
      <c r="S133" s="18"/>
      <c r="T133" s="78"/>
      <c r="U133" s="212">
        <v>0</v>
      </c>
      <c r="V133" s="174"/>
      <c r="W133" s="173">
        <f t="shared" si="13"/>
        <v>0</v>
      </c>
      <c r="X133" s="168">
        <f t="shared" si="14"/>
        <v>0</v>
      </c>
      <c r="Y133" s="219">
        <v>0</v>
      </c>
      <c r="Z133" s="218">
        <f t="shared" si="15"/>
        <v>0</v>
      </c>
      <c r="AA133" s="187"/>
      <c r="AB133" s="187"/>
      <c r="AC133" s="207">
        <f t="shared" si="16"/>
        <v>0</v>
      </c>
      <c r="AD133" s="206">
        <f t="shared" si="16"/>
        <v>0</v>
      </c>
      <c r="AE133" s="206">
        <f t="shared" si="17"/>
        <v>0</v>
      </c>
      <c r="AF133" s="213"/>
      <c r="AG133" s="212">
        <v>0</v>
      </c>
      <c r="AH133" s="211">
        <v>0</v>
      </c>
      <c r="AI133" s="210">
        <f t="shared" si="18"/>
        <v>0</v>
      </c>
      <c r="AJ133" s="207">
        <f t="shared" si="19"/>
        <v>0</v>
      </c>
      <c r="AK133" s="209"/>
      <c r="AL133" s="208">
        <f t="shared" si="20"/>
        <v>0</v>
      </c>
      <c r="AM133" s="187"/>
      <c r="AN133" s="176"/>
      <c r="AO133" s="207">
        <f t="shared" si="21"/>
        <v>0</v>
      </c>
      <c r="AP133" s="206">
        <f t="shared" si="21"/>
        <v>0</v>
      </c>
      <c r="AQ133" s="206">
        <f t="shared" si="22"/>
        <v>0</v>
      </c>
      <c r="AR133" s="181"/>
    </row>
    <row r="134" spans="1:44" hidden="1" x14ac:dyDescent="0.25">
      <c r="A134" s="365"/>
      <c r="B134" s="256" t="s">
        <v>265</v>
      </c>
      <c r="C134" s="338"/>
      <c r="D134" s="338"/>
      <c r="E134" s="338"/>
      <c r="F134" s="338"/>
      <c r="G134" s="338"/>
      <c r="H134" s="338"/>
      <c r="I134" s="163"/>
      <c r="J134" s="18"/>
      <c r="K134" s="18"/>
      <c r="L134" s="18"/>
      <c r="M134" s="18"/>
      <c r="N134" s="18"/>
      <c r="O134" s="18"/>
      <c r="P134" s="18"/>
      <c r="Q134" s="18"/>
      <c r="R134" s="18"/>
      <c r="S134" s="18"/>
      <c r="T134" s="78"/>
      <c r="U134" s="212">
        <v>0</v>
      </c>
      <c r="V134" s="174"/>
      <c r="W134" s="173">
        <f t="shared" si="13"/>
        <v>0</v>
      </c>
      <c r="X134" s="168">
        <f t="shared" si="14"/>
        <v>0</v>
      </c>
      <c r="Y134" s="219">
        <v>0</v>
      </c>
      <c r="Z134" s="218">
        <f t="shared" si="15"/>
        <v>0</v>
      </c>
      <c r="AA134" s="187"/>
      <c r="AB134" s="187"/>
      <c r="AC134" s="207">
        <f t="shared" si="16"/>
        <v>0</v>
      </c>
      <c r="AD134" s="206">
        <f t="shared" si="16"/>
        <v>0</v>
      </c>
      <c r="AE134" s="206">
        <f t="shared" si="17"/>
        <v>0</v>
      </c>
      <c r="AF134" s="213"/>
      <c r="AG134" s="212">
        <v>0</v>
      </c>
      <c r="AH134" s="211">
        <v>0</v>
      </c>
      <c r="AI134" s="210">
        <f t="shared" si="18"/>
        <v>0</v>
      </c>
      <c r="AJ134" s="207">
        <f t="shared" si="19"/>
        <v>0</v>
      </c>
      <c r="AK134" s="209"/>
      <c r="AL134" s="208">
        <f t="shared" si="20"/>
        <v>0</v>
      </c>
      <c r="AM134" s="187"/>
      <c r="AN134" s="176"/>
      <c r="AO134" s="207">
        <f t="shared" si="21"/>
        <v>0</v>
      </c>
      <c r="AP134" s="206">
        <f t="shared" si="21"/>
        <v>0</v>
      </c>
      <c r="AQ134" s="206">
        <f t="shared" si="22"/>
        <v>0</v>
      </c>
      <c r="AR134" s="181"/>
    </row>
    <row r="135" spans="1:44" hidden="1" x14ac:dyDescent="0.25">
      <c r="A135" s="365"/>
      <c r="B135" s="256" t="s">
        <v>264</v>
      </c>
      <c r="C135" s="338"/>
      <c r="D135" s="338"/>
      <c r="E135" s="338"/>
      <c r="F135" s="338"/>
      <c r="G135" s="338"/>
      <c r="H135" s="338"/>
      <c r="I135" s="163"/>
      <c r="J135" s="18"/>
      <c r="K135" s="18"/>
      <c r="L135" s="18"/>
      <c r="M135" s="18"/>
      <c r="N135" s="18"/>
      <c r="O135" s="18"/>
      <c r="P135" s="18"/>
      <c r="Q135" s="18"/>
      <c r="R135" s="18"/>
      <c r="S135" s="18"/>
      <c r="T135" s="78"/>
      <c r="U135" s="212">
        <v>0</v>
      </c>
      <c r="V135" s="174"/>
      <c r="W135" s="173">
        <f t="shared" si="13"/>
        <v>0</v>
      </c>
      <c r="X135" s="168">
        <f t="shared" si="14"/>
        <v>0</v>
      </c>
      <c r="Y135" s="219">
        <v>0</v>
      </c>
      <c r="Z135" s="218">
        <f t="shared" si="15"/>
        <v>0</v>
      </c>
      <c r="AA135" s="187"/>
      <c r="AB135" s="187"/>
      <c r="AC135" s="207">
        <f t="shared" si="16"/>
        <v>0</v>
      </c>
      <c r="AD135" s="206">
        <f t="shared" si="16"/>
        <v>0</v>
      </c>
      <c r="AE135" s="206">
        <f t="shared" si="17"/>
        <v>0</v>
      </c>
      <c r="AF135" s="213"/>
      <c r="AG135" s="212">
        <v>0</v>
      </c>
      <c r="AH135" s="211">
        <v>0</v>
      </c>
      <c r="AI135" s="210">
        <f t="shared" si="18"/>
        <v>0</v>
      </c>
      <c r="AJ135" s="207">
        <f t="shared" si="19"/>
        <v>0</v>
      </c>
      <c r="AK135" s="209"/>
      <c r="AL135" s="208">
        <f t="shared" si="20"/>
        <v>0</v>
      </c>
      <c r="AM135" s="187"/>
      <c r="AN135" s="176"/>
      <c r="AO135" s="207">
        <f t="shared" si="21"/>
        <v>0</v>
      </c>
      <c r="AP135" s="206">
        <f t="shared" si="21"/>
        <v>0</v>
      </c>
      <c r="AQ135" s="206">
        <f t="shared" si="22"/>
        <v>0</v>
      </c>
      <c r="AR135" s="181"/>
    </row>
    <row r="136" spans="1:44" hidden="1" x14ac:dyDescent="0.25">
      <c r="A136" s="365"/>
      <c r="B136" s="256" t="s">
        <v>263</v>
      </c>
      <c r="C136" s="338"/>
      <c r="D136" s="338"/>
      <c r="E136" s="338"/>
      <c r="F136" s="338"/>
      <c r="G136" s="338"/>
      <c r="H136" s="338"/>
      <c r="I136" s="163"/>
      <c r="J136" s="18"/>
      <c r="K136" s="18"/>
      <c r="L136" s="18"/>
      <c r="M136" s="18"/>
      <c r="N136" s="18"/>
      <c r="O136" s="18"/>
      <c r="P136" s="18"/>
      <c r="Q136" s="18"/>
      <c r="R136" s="18"/>
      <c r="S136" s="18"/>
      <c r="T136" s="78"/>
      <c r="U136" s="212">
        <v>0</v>
      </c>
      <c r="V136" s="174"/>
      <c r="W136" s="173">
        <f t="shared" si="13"/>
        <v>0</v>
      </c>
      <c r="X136" s="168">
        <f t="shared" si="14"/>
        <v>0</v>
      </c>
      <c r="Y136" s="219">
        <v>0</v>
      </c>
      <c r="Z136" s="218">
        <f t="shared" si="15"/>
        <v>0</v>
      </c>
      <c r="AA136" s="187"/>
      <c r="AB136" s="187"/>
      <c r="AC136" s="207">
        <f t="shared" si="16"/>
        <v>0</v>
      </c>
      <c r="AD136" s="206">
        <f t="shared" si="16"/>
        <v>0</v>
      </c>
      <c r="AE136" s="206">
        <f t="shared" si="17"/>
        <v>0</v>
      </c>
      <c r="AF136" s="213"/>
      <c r="AG136" s="212">
        <v>0</v>
      </c>
      <c r="AH136" s="211">
        <v>0</v>
      </c>
      <c r="AI136" s="210">
        <f t="shared" si="18"/>
        <v>0</v>
      </c>
      <c r="AJ136" s="207">
        <f t="shared" si="19"/>
        <v>0</v>
      </c>
      <c r="AK136" s="209"/>
      <c r="AL136" s="208">
        <f t="shared" si="20"/>
        <v>0</v>
      </c>
      <c r="AM136" s="187"/>
      <c r="AN136" s="176"/>
      <c r="AO136" s="207">
        <f t="shared" si="21"/>
        <v>0</v>
      </c>
      <c r="AP136" s="206">
        <f t="shared" si="21"/>
        <v>0</v>
      </c>
      <c r="AQ136" s="206">
        <f t="shared" si="22"/>
        <v>0</v>
      </c>
      <c r="AR136" s="181"/>
    </row>
    <row r="137" spans="1:44" hidden="1" x14ac:dyDescent="0.25">
      <c r="A137" s="365"/>
      <c r="B137" s="256" t="s">
        <v>262</v>
      </c>
      <c r="C137" s="338"/>
      <c r="D137" s="338"/>
      <c r="E137" s="338"/>
      <c r="F137" s="338"/>
      <c r="G137" s="338"/>
      <c r="H137" s="338"/>
      <c r="I137" s="163"/>
      <c r="J137" s="18"/>
      <c r="K137" s="18"/>
      <c r="L137" s="18"/>
      <c r="M137" s="18"/>
      <c r="N137" s="18"/>
      <c r="O137" s="18"/>
      <c r="P137" s="18"/>
      <c r="Q137" s="18"/>
      <c r="R137" s="18"/>
      <c r="S137" s="18"/>
      <c r="T137" s="78"/>
      <c r="U137" s="212">
        <v>0</v>
      </c>
      <c r="V137" s="174"/>
      <c r="W137" s="173">
        <f t="shared" si="13"/>
        <v>0</v>
      </c>
      <c r="X137" s="168">
        <f t="shared" si="14"/>
        <v>0</v>
      </c>
      <c r="Y137" s="219">
        <v>0</v>
      </c>
      <c r="Z137" s="218">
        <f t="shared" si="15"/>
        <v>0</v>
      </c>
      <c r="AA137" s="187"/>
      <c r="AB137" s="187"/>
      <c r="AC137" s="207">
        <f t="shared" si="16"/>
        <v>0</v>
      </c>
      <c r="AD137" s="206">
        <f t="shared" si="16"/>
        <v>0</v>
      </c>
      <c r="AE137" s="206">
        <f t="shared" si="17"/>
        <v>0</v>
      </c>
      <c r="AF137" s="213"/>
      <c r="AG137" s="212">
        <v>0</v>
      </c>
      <c r="AH137" s="211">
        <v>0</v>
      </c>
      <c r="AI137" s="210">
        <f t="shared" si="18"/>
        <v>0</v>
      </c>
      <c r="AJ137" s="207">
        <f t="shared" si="19"/>
        <v>0</v>
      </c>
      <c r="AK137" s="209"/>
      <c r="AL137" s="208">
        <f t="shared" si="20"/>
        <v>0</v>
      </c>
      <c r="AM137" s="187"/>
      <c r="AN137" s="176"/>
      <c r="AO137" s="207">
        <f t="shared" si="21"/>
        <v>0</v>
      </c>
      <c r="AP137" s="206">
        <f t="shared" si="21"/>
        <v>0</v>
      </c>
      <c r="AQ137" s="206">
        <f t="shared" si="22"/>
        <v>0</v>
      </c>
      <c r="AR137" s="181"/>
    </row>
    <row r="138" spans="1:44" hidden="1" x14ac:dyDescent="0.25">
      <c r="A138" s="365"/>
      <c r="B138" s="256" t="s">
        <v>261</v>
      </c>
      <c r="C138" s="338"/>
      <c r="D138" s="338"/>
      <c r="E138" s="338"/>
      <c r="F138" s="338"/>
      <c r="G138" s="338"/>
      <c r="H138" s="338"/>
      <c r="I138" s="163"/>
      <c r="J138" s="18"/>
      <c r="K138" s="18"/>
      <c r="L138" s="18"/>
      <c r="M138" s="18"/>
      <c r="N138" s="18"/>
      <c r="O138" s="18"/>
      <c r="P138" s="18"/>
      <c r="Q138" s="18"/>
      <c r="R138" s="18"/>
      <c r="S138" s="18"/>
      <c r="T138" s="78"/>
      <c r="U138" s="212">
        <v>0</v>
      </c>
      <c r="V138" s="174"/>
      <c r="W138" s="173">
        <f t="shared" si="13"/>
        <v>0</v>
      </c>
      <c r="X138" s="168">
        <f t="shared" si="14"/>
        <v>0</v>
      </c>
      <c r="Y138" s="219">
        <v>0</v>
      </c>
      <c r="Z138" s="218">
        <f t="shared" si="15"/>
        <v>0</v>
      </c>
      <c r="AA138" s="187"/>
      <c r="AB138" s="187"/>
      <c r="AC138" s="207">
        <f t="shared" si="16"/>
        <v>0</v>
      </c>
      <c r="AD138" s="206">
        <f t="shared" si="16"/>
        <v>0</v>
      </c>
      <c r="AE138" s="206">
        <f t="shared" si="17"/>
        <v>0</v>
      </c>
      <c r="AF138" s="213"/>
      <c r="AG138" s="212">
        <v>0</v>
      </c>
      <c r="AH138" s="211">
        <v>0</v>
      </c>
      <c r="AI138" s="210">
        <f t="shared" si="18"/>
        <v>0</v>
      </c>
      <c r="AJ138" s="207">
        <f t="shared" si="19"/>
        <v>0</v>
      </c>
      <c r="AK138" s="209"/>
      <c r="AL138" s="208">
        <f t="shared" si="20"/>
        <v>0</v>
      </c>
      <c r="AM138" s="187"/>
      <c r="AN138" s="176"/>
      <c r="AO138" s="207">
        <f t="shared" si="21"/>
        <v>0</v>
      </c>
      <c r="AP138" s="206">
        <f t="shared" si="21"/>
        <v>0</v>
      </c>
      <c r="AQ138" s="206">
        <f t="shared" si="22"/>
        <v>0</v>
      </c>
      <c r="AR138" s="181"/>
    </row>
    <row r="139" spans="1:44" hidden="1" x14ac:dyDescent="0.25">
      <c r="A139" s="365"/>
      <c r="B139" s="256" t="s">
        <v>260</v>
      </c>
      <c r="C139" s="338"/>
      <c r="D139" s="338"/>
      <c r="E139" s="338"/>
      <c r="F139" s="338"/>
      <c r="G139" s="338"/>
      <c r="H139" s="338"/>
      <c r="I139" s="163"/>
      <c r="J139" s="18"/>
      <c r="K139" s="18"/>
      <c r="L139" s="18"/>
      <c r="M139" s="18"/>
      <c r="N139" s="18"/>
      <c r="O139" s="18"/>
      <c r="P139" s="18"/>
      <c r="Q139" s="18"/>
      <c r="R139" s="18"/>
      <c r="S139" s="18"/>
      <c r="T139" s="78"/>
      <c r="U139" s="212">
        <v>0</v>
      </c>
      <c r="V139" s="174"/>
      <c r="W139" s="173">
        <f t="shared" si="13"/>
        <v>0</v>
      </c>
      <c r="X139" s="168">
        <f t="shared" si="14"/>
        <v>0</v>
      </c>
      <c r="Y139" s="219">
        <v>0</v>
      </c>
      <c r="Z139" s="218">
        <f t="shared" si="15"/>
        <v>0</v>
      </c>
      <c r="AA139" s="187"/>
      <c r="AB139" s="187"/>
      <c r="AC139" s="207">
        <f t="shared" si="16"/>
        <v>0</v>
      </c>
      <c r="AD139" s="206">
        <f t="shared" si="16"/>
        <v>0</v>
      </c>
      <c r="AE139" s="206">
        <f t="shared" si="17"/>
        <v>0</v>
      </c>
      <c r="AF139" s="213"/>
      <c r="AG139" s="212">
        <v>0</v>
      </c>
      <c r="AH139" s="211">
        <v>0</v>
      </c>
      <c r="AI139" s="210">
        <f t="shared" si="18"/>
        <v>0</v>
      </c>
      <c r="AJ139" s="207">
        <f t="shared" si="19"/>
        <v>0</v>
      </c>
      <c r="AK139" s="209"/>
      <c r="AL139" s="208">
        <f t="shared" si="20"/>
        <v>0</v>
      </c>
      <c r="AM139" s="187"/>
      <c r="AN139" s="176"/>
      <c r="AO139" s="207">
        <f t="shared" si="21"/>
        <v>0</v>
      </c>
      <c r="AP139" s="206">
        <f t="shared" si="21"/>
        <v>0</v>
      </c>
      <c r="AQ139" s="206">
        <f t="shared" si="22"/>
        <v>0</v>
      </c>
      <c r="AR139" s="181"/>
    </row>
    <row r="140" spans="1:44" hidden="1" x14ac:dyDescent="0.25">
      <c r="A140" s="365"/>
      <c r="B140" s="256" t="s">
        <v>259</v>
      </c>
      <c r="C140" s="338"/>
      <c r="D140" s="338"/>
      <c r="E140" s="338"/>
      <c r="F140" s="338"/>
      <c r="G140" s="338"/>
      <c r="H140" s="338"/>
      <c r="I140" s="163"/>
      <c r="J140" s="18"/>
      <c r="K140" s="18"/>
      <c r="L140" s="18"/>
      <c r="M140" s="18"/>
      <c r="N140" s="18"/>
      <c r="O140" s="18"/>
      <c r="P140" s="18"/>
      <c r="Q140" s="18"/>
      <c r="R140" s="18"/>
      <c r="S140" s="18"/>
      <c r="T140" s="78"/>
      <c r="U140" s="212">
        <v>0</v>
      </c>
      <c r="V140" s="174"/>
      <c r="W140" s="173">
        <f t="shared" si="13"/>
        <v>0</v>
      </c>
      <c r="X140" s="168">
        <f t="shared" si="14"/>
        <v>0</v>
      </c>
      <c r="Y140" s="219">
        <v>0</v>
      </c>
      <c r="Z140" s="218">
        <f t="shared" si="15"/>
        <v>0</v>
      </c>
      <c r="AA140" s="187"/>
      <c r="AB140" s="187"/>
      <c r="AC140" s="207">
        <f t="shared" si="16"/>
        <v>0</v>
      </c>
      <c r="AD140" s="206">
        <f t="shared" si="16"/>
        <v>0</v>
      </c>
      <c r="AE140" s="206">
        <f t="shared" si="17"/>
        <v>0</v>
      </c>
      <c r="AF140" s="213"/>
      <c r="AG140" s="212">
        <v>0</v>
      </c>
      <c r="AH140" s="211">
        <v>0</v>
      </c>
      <c r="AI140" s="210">
        <f t="shared" si="18"/>
        <v>0</v>
      </c>
      <c r="AJ140" s="207">
        <f t="shared" si="19"/>
        <v>0</v>
      </c>
      <c r="AK140" s="209"/>
      <c r="AL140" s="208">
        <f t="shared" si="20"/>
        <v>0</v>
      </c>
      <c r="AM140" s="187"/>
      <c r="AN140" s="176"/>
      <c r="AO140" s="207">
        <f t="shared" si="21"/>
        <v>0</v>
      </c>
      <c r="AP140" s="206">
        <f t="shared" si="21"/>
        <v>0</v>
      </c>
      <c r="AQ140" s="206">
        <f t="shared" si="22"/>
        <v>0</v>
      </c>
      <c r="AR140" s="181"/>
    </row>
    <row r="141" spans="1:44" hidden="1" x14ac:dyDescent="0.25">
      <c r="A141" s="365"/>
      <c r="B141" s="256" t="s">
        <v>258</v>
      </c>
      <c r="C141" s="338"/>
      <c r="D141" s="338"/>
      <c r="E141" s="338"/>
      <c r="F141" s="338"/>
      <c r="G141" s="338"/>
      <c r="H141" s="338"/>
      <c r="I141" s="163"/>
      <c r="J141" s="18"/>
      <c r="K141" s="18"/>
      <c r="L141" s="18"/>
      <c r="M141" s="18"/>
      <c r="N141" s="18"/>
      <c r="O141" s="18"/>
      <c r="P141" s="18"/>
      <c r="Q141" s="18"/>
      <c r="R141" s="18"/>
      <c r="S141" s="18"/>
      <c r="T141" s="78"/>
      <c r="U141" s="212">
        <v>0</v>
      </c>
      <c r="V141" s="174"/>
      <c r="W141" s="173">
        <f t="shared" si="13"/>
        <v>0</v>
      </c>
      <c r="X141" s="168">
        <f t="shared" si="14"/>
        <v>0</v>
      </c>
      <c r="Y141" s="219">
        <v>0</v>
      </c>
      <c r="Z141" s="218">
        <f t="shared" si="15"/>
        <v>0</v>
      </c>
      <c r="AA141" s="187"/>
      <c r="AB141" s="187"/>
      <c r="AC141" s="207">
        <f t="shared" ref="AC141:AD172" si="23">-(AA141*X141)</f>
        <v>0</v>
      </c>
      <c r="AD141" s="206">
        <f t="shared" si="23"/>
        <v>0</v>
      </c>
      <c r="AE141" s="206">
        <f t="shared" si="17"/>
        <v>0</v>
      </c>
      <c r="AF141" s="213"/>
      <c r="AG141" s="212">
        <v>0</v>
      </c>
      <c r="AH141" s="211">
        <v>0</v>
      </c>
      <c r="AI141" s="210">
        <f t="shared" si="18"/>
        <v>0</v>
      </c>
      <c r="AJ141" s="207">
        <f t="shared" si="19"/>
        <v>0</v>
      </c>
      <c r="AK141" s="209"/>
      <c r="AL141" s="208">
        <f t="shared" si="20"/>
        <v>0</v>
      </c>
      <c r="AM141" s="187"/>
      <c r="AN141" s="176"/>
      <c r="AO141" s="207">
        <f t="shared" ref="AO141:AP172" si="24">-(AM141*AJ141)</f>
        <v>0</v>
      </c>
      <c r="AP141" s="206">
        <f t="shared" si="24"/>
        <v>0</v>
      </c>
      <c r="AQ141" s="206">
        <f t="shared" si="22"/>
        <v>0</v>
      </c>
      <c r="AR141" s="181"/>
    </row>
    <row r="142" spans="1:44" hidden="1" x14ac:dyDescent="0.25">
      <c r="A142" s="365"/>
      <c r="B142" s="256" t="s">
        <v>257</v>
      </c>
      <c r="C142" s="338"/>
      <c r="D142" s="338"/>
      <c r="E142" s="338"/>
      <c r="F142" s="338"/>
      <c r="G142" s="338"/>
      <c r="H142" s="338"/>
      <c r="I142" s="163"/>
      <c r="J142" s="18"/>
      <c r="K142" s="18"/>
      <c r="L142" s="18"/>
      <c r="M142" s="18"/>
      <c r="N142" s="18"/>
      <c r="O142" s="18"/>
      <c r="P142" s="18"/>
      <c r="Q142" s="18"/>
      <c r="R142" s="18"/>
      <c r="S142" s="18"/>
      <c r="T142" s="78"/>
      <c r="U142" s="212">
        <v>0</v>
      </c>
      <c r="V142" s="174"/>
      <c r="W142" s="173">
        <f t="shared" si="13"/>
        <v>0</v>
      </c>
      <c r="X142" s="168">
        <f t="shared" si="14"/>
        <v>0</v>
      </c>
      <c r="Y142" s="219">
        <v>0</v>
      </c>
      <c r="Z142" s="218">
        <f t="shared" si="15"/>
        <v>0</v>
      </c>
      <c r="AA142" s="187"/>
      <c r="AB142" s="187"/>
      <c r="AC142" s="207">
        <f t="shared" si="23"/>
        <v>0</v>
      </c>
      <c r="AD142" s="206">
        <f t="shared" si="23"/>
        <v>0</v>
      </c>
      <c r="AE142" s="206">
        <f t="shared" si="17"/>
        <v>0</v>
      </c>
      <c r="AF142" s="213"/>
      <c r="AG142" s="212">
        <v>0</v>
      </c>
      <c r="AH142" s="211">
        <v>0</v>
      </c>
      <c r="AI142" s="210">
        <f t="shared" si="18"/>
        <v>0</v>
      </c>
      <c r="AJ142" s="207">
        <f t="shared" si="19"/>
        <v>0</v>
      </c>
      <c r="AK142" s="209"/>
      <c r="AL142" s="208">
        <f t="shared" si="20"/>
        <v>0</v>
      </c>
      <c r="AM142" s="187"/>
      <c r="AN142" s="176"/>
      <c r="AO142" s="207">
        <f t="shared" si="24"/>
        <v>0</v>
      </c>
      <c r="AP142" s="206">
        <f t="shared" si="24"/>
        <v>0</v>
      </c>
      <c r="AQ142" s="206">
        <f t="shared" si="22"/>
        <v>0</v>
      </c>
      <c r="AR142" s="181"/>
    </row>
    <row r="143" spans="1:44" hidden="1" x14ac:dyDescent="0.25">
      <c r="A143" s="365"/>
      <c r="B143" s="256" t="s">
        <v>256</v>
      </c>
      <c r="C143" s="338"/>
      <c r="D143" s="338"/>
      <c r="E143" s="338"/>
      <c r="F143" s="338"/>
      <c r="G143" s="338"/>
      <c r="H143" s="338"/>
      <c r="I143" s="163"/>
      <c r="J143" s="18"/>
      <c r="K143" s="18"/>
      <c r="L143" s="18"/>
      <c r="M143" s="18"/>
      <c r="N143" s="18"/>
      <c r="O143" s="18"/>
      <c r="P143" s="18"/>
      <c r="Q143" s="18"/>
      <c r="R143" s="18"/>
      <c r="S143" s="18"/>
      <c r="T143" s="78"/>
      <c r="U143" s="212">
        <v>0</v>
      </c>
      <c r="V143" s="174"/>
      <c r="W143" s="173">
        <f t="shared" si="13"/>
        <v>0</v>
      </c>
      <c r="X143" s="168">
        <f t="shared" si="14"/>
        <v>0</v>
      </c>
      <c r="Y143" s="219">
        <v>0</v>
      </c>
      <c r="Z143" s="218">
        <f t="shared" si="15"/>
        <v>0</v>
      </c>
      <c r="AA143" s="187"/>
      <c r="AB143" s="187"/>
      <c r="AC143" s="207">
        <f t="shared" si="23"/>
        <v>0</v>
      </c>
      <c r="AD143" s="206">
        <f t="shared" si="23"/>
        <v>0</v>
      </c>
      <c r="AE143" s="206">
        <f t="shared" si="17"/>
        <v>0</v>
      </c>
      <c r="AF143" s="213"/>
      <c r="AG143" s="212">
        <v>0</v>
      </c>
      <c r="AH143" s="211">
        <v>0</v>
      </c>
      <c r="AI143" s="210">
        <f t="shared" si="18"/>
        <v>0</v>
      </c>
      <c r="AJ143" s="207">
        <f t="shared" si="19"/>
        <v>0</v>
      </c>
      <c r="AK143" s="209"/>
      <c r="AL143" s="208">
        <f t="shared" si="20"/>
        <v>0</v>
      </c>
      <c r="AM143" s="187"/>
      <c r="AN143" s="176"/>
      <c r="AO143" s="207">
        <f t="shared" si="24"/>
        <v>0</v>
      </c>
      <c r="AP143" s="206">
        <f t="shared" si="24"/>
        <v>0</v>
      </c>
      <c r="AQ143" s="206">
        <f t="shared" si="22"/>
        <v>0</v>
      </c>
      <c r="AR143" s="181"/>
    </row>
    <row r="144" spans="1:44" hidden="1" x14ac:dyDescent="0.25">
      <c r="A144" s="365"/>
      <c r="B144" s="256" t="s">
        <v>255</v>
      </c>
      <c r="C144" s="338"/>
      <c r="D144" s="338"/>
      <c r="E144" s="338"/>
      <c r="F144" s="338"/>
      <c r="G144" s="338"/>
      <c r="H144" s="338"/>
      <c r="I144" s="163"/>
      <c r="J144" s="18"/>
      <c r="K144" s="18"/>
      <c r="L144" s="18"/>
      <c r="M144" s="18"/>
      <c r="N144" s="18"/>
      <c r="O144" s="18"/>
      <c r="P144" s="18"/>
      <c r="Q144" s="18"/>
      <c r="R144" s="18"/>
      <c r="S144" s="18"/>
      <c r="T144" s="78"/>
      <c r="U144" s="212">
        <v>0</v>
      </c>
      <c r="V144" s="174"/>
      <c r="W144" s="173">
        <f t="shared" si="13"/>
        <v>0</v>
      </c>
      <c r="X144" s="168">
        <f t="shared" si="14"/>
        <v>0</v>
      </c>
      <c r="Y144" s="219">
        <v>0</v>
      </c>
      <c r="Z144" s="218">
        <f t="shared" si="15"/>
        <v>0</v>
      </c>
      <c r="AA144" s="187"/>
      <c r="AB144" s="187"/>
      <c r="AC144" s="207">
        <f t="shared" si="23"/>
        <v>0</v>
      </c>
      <c r="AD144" s="206">
        <f t="shared" si="23"/>
        <v>0</v>
      </c>
      <c r="AE144" s="206">
        <f t="shared" si="17"/>
        <v>0</v>
      </c>
      <c r="AF144" s="213"/>
      <c r="AG144" s="212">
        <v>0</v>
      </c>
      <c r="AH144" s="211">
        <v>0</v>
      </c>
      <c r="AI144" s="210">
        <f t="shared" si="18"/>
        <v>0</v>
      </c>
      <c r="AJ144" s="207">
        <f t="shared" si="19"/>
        <v>0</v>
      </c>
      <c r="AK144" s="209"/>
      <c r="AL144" s="208">
        <f t="shared" si="20"/>
        <v>0</v>
      </c>
      <c r="AM144" s="187"/>
      <c r="AN144" s="176"/>
      <c r="AO144" s="207">
        <f t="shared" si="24"/>
        <v>0</v>
      </c>
      <c r="AP144" s="206">
        <f t="shared" si="24"/>
        <v>0</v>
      </c>
      <c r="AQ144" s="206">
        <f t="shared" si="22"/>
        <v>0</v>
      </c>
      <c r="AR144" s="181"/>
    </row>
    <row r="145" spans="1:44" hidden="1" x14ac:dyDescent="0.25">
      <c r="A145" s="365"/>
      <c r="B145" s="256" t="s">
        <v>254</v>
      </c>
      <c r="C145" s="338"/>
      <c r="D145" s="338"/>
      <c r="E145" s="338"/>
      <c r="F145" s="338"/>
      <c r="G145" s="338"/>
      <c r="H145" s="338"/>
      <c r="I145" s="163"/>
      <c r="J145" s="18"/>
      <c r="K145" s="18"/>
      <c r="L145" s="18"/>
      <c r="M145" s="18"/>
      <c r="N145" s="18"/>
      <c r="O145" s="18"/>
      <c r="P145" s="18"/>
      <c r="Q145" s="18"/>
      <c r="R145" s="18"/>
      <c r="S145" s="18"/>
      <c r="T145" s="78"/>
      <c r="U145" s="212">
        <v>0</v>
      </c>
      <c r="V145" s="174"/>
      <c r="W145" s="173">
        <f t="shared" si="13"/>
        <v>0</v>
      </c>
      <c r="X145" s="168">
        <f t="shared" si="14"/>
        <v>0</v>
      </c>
      <c r="Y145" s="219">
        <v>0</v>
      </c>
      <c r="Z145" s="218">
        <f t="shared" si="15"/>
        <v>0</v>
      </c>
      <c r="AA145" s="187"/>
      <c r="AB145" s="187"/>
      <c r="AC145" s="207">
        <f t="shared" si="23"/>
        <v>0</v>
      </c>
      <c r="AD145" s="206">
        <f t="shared" si="23"/>
        <v>0</v>
      </c>
      <c r="AE145" s="206">
        <f t="shared" si="17"/>
        <v>0</v>
      </c>
      <c r="AF145" s="213"/>
      <c r="AG145" s="212">
        <v>0</v>
      </c>
      <c r="AH145" s="211">
        <v>0</v>
      </c>
      <c r="AI145" s="210">
        <f t="shared" si="18"/>
        <v>0</v>
      </c>
      <c r="AJ145" s="207">
        <f t="shared" si="19"/>
        <v>0</v>
      </c>
      <c r="AK145" s="209"/>
      <c r="AL145" s="208">
        <f t="shared" si="20"/>
        <v>0</v>
      </c>
      <c r="AM145" s="187"/>
      <c r="AN145" s="176"/>
      <c r="AO145" s="207">
        <f t="shared" si="24"/>
        <v>0</v>
      </c>
      <c r="AP145" s="206">
        <f t="shared" si="24"/>
        <v>0</v>
      </c>
      <c r="AQ145" s="206">
        <f t="shared" si="22"/>
        <v>0</v>
      </c>
      <c r="AR145" s="181"/>
    </row>
    <row r="146" spans="1:44" hidden="1" x14ac:dyDescent="0.25">
      <c r="A146" s="365"/>
      <c r="B146" s="256" t="s">
        <v>253</v>
      </c>
      <c r="C146" s="338"/>
      <c r="D146" s="338"/>
      <c r="E146" s="338"/>
      <c r="F146" s="338"/>
      <c r="G146" s="338"/>
      <c r="H146" s="338"/>
      <c r="I146" s="163"/>
      <c r="J146" s="18"/>
      <c r="K146" s="18"/>
      <c r="L146" s="18"/>
      <c r="M146" s="18"/>
      <c r="N146" s="18"/>
      <c r="O146" s="18"/>
      <c r="P146" s="18"/>
      <c r="Q146" s="18"/>
      <c r="R146" s="18"/>
      <c r="S146" s="18"/>
      <c r="T146" s="78"/>
      <c r="U146" s="212">
        <v>0</v>
      </c>
      <c r="V146" s="174"/>
      <c r="W146" s="173">
        <f t="shared" si="13"/>
        <v>0</v>
      </c>
      <c r="X146" s="168">
        <f t="shared" si="14"/>
        <v>0</v>
      </c>
      <c r="Y146" s="219">
        <v>0</v>
      </c>
      <c r="Z146" s="218">
        <f t="shared" si="15"/>
        <v>0</v>
      </c>
      <c r="AA146" s="187"/>
      <c r="AB146" s="187"/>
      <c r="AC146" s="207">
        <f t="shared" si="23"/>
        <v>0</v>
      </c>
      <c r="AD146" s="206">
        <f t="shared" si="23"/>
        <v>0</v>
      </c>
      <c r="AE146" s="206">
        <f t="shared" si="17"/>
        <v>0</v>
      </c>
      <c r="AF146" s="213"/>
      <c r="AG146" s="212">
        <v>0</v>
      </c>
      <c r="AH146" s="211">
        <v>0</v>
      </c>
      <c r="AI146" s="210">
        <f t="shared" si="18"/>
        <v>0</v>
      </c>
      <c r="AJ146" s="207">
        <f t="shared" si="19"/>
        <v>0</v>
      </c>
      <c r="AK146" s="209"/>
      <c r="AL146" s="208">
        <f t="shared" si="20"/>
        <v>0</v>
      </c>
      <c r="AM146" s="187"/>
      <c r="AN146" s="176"/>
      <c r="AO146" s="207">
        <f t="shared" si="24"/>
        <v>0</v>
      </c>
      <c r="AP146" s="206">
        <f t="shared" si="24"/>
        <v>0</v>
      </c>
      <c r="AQ146" s="206">
        <f t="shared" si="22"/>
        <v>0</v>
      </c>
      <c r="AR146" s="181"/>
    </row>
    <row r="147" spans="1:44" hidden="1" x14ac:dyDescent="0.25">
      <c r="A147" s="365"/>
      <c r="B147" s="256" t="s">
        <v>252</v>
      </c>
      <c r="C147" s="338"/>
      <c r="D147" s="338"/>
      <c r="E147" s="338"/>
      <c r="F147" s="338"/>
      <c r="G147" s="338"/>
      <c r="H147" s="338"/>
      <c r="I147" s="163"/>
      <c r="J147" s="18"/>
      <c r="K147" s="18"/>
      <c r="L147" s="18"/>
      <c r="M147" s="18"/>
      <c r="N147" s="18"/>
      <c r="O147" s="18"/>
      <c r="P147" s="18"/>
      <c r="Q147" s="18"/>
      <c r="R147" s="18"/>
      <c r="S147" s="18"/>
      <c r="T147" s="78"/>
      <c r="U147" s="212">
        <v>0</v>
      </c>
      <c r="V147" s="174"/>
      <c r="W147" s="173">
        <f t="shared" si="13"/>
        <v>0</v>
      </c>
      <c r="X147" s="168">
        <f t="shared" si="14"/>
        <v>0</v>
      </c>
      <c r="Y147" s="219">
        <v>0</v>
      </c>
      <c r="Z147" s="218">
        <f t="shared" si="15"/>
        <v>0</v>
      </c>
      <c r="AA147" s="187"/>
      <c r="AB147" s="187"/>
      <c r="AC147" s="207">
        <f t="shared" si="23"/>
        <v>0</v>
      </c>
      <c r="AD147" s="206">
        <f t="shared" si="23"/>
        <v>0</v>
      </c>
      <c r="AE147" s="206">
        <f t="shared" si="17"/>
        <v>0</v>
      </c>
      <c r="AF147" s="213"/>
      <c r="AG147" s="212">
        <v>0</v>
      </c>
      <c r="AH147" s="211">
        <v>0</v>
      </c>
      <c r="AI147" s="210">
        <f t="shared" si="18"/>
        <v>0</v>
      </c>
      <c r="AJ147" s="207">
        <f t="shared" si="19"/>
        <v>0</v>
      </c>
      <c r="AK147" s="209"/>
      <c r="AL147" s="208">
        <f t="shared" si="20"/>
        <v>0</v>
      </c>
      <c r="AM147" s="187"/>
      <c r="AN147" s="176"/>
      <c r="AO147" s="207">
        <f t="shared" si="24"/>
        <v>0</v>
      </c>
      <c r="AP147" s="206">
        <f t="shared" si="24"/>
        <v>0</v>
      </c>
      <c r="AQ147" s="206">
        <f t="shared" si="22"/>
        <v>0</v>
      </c>
      <c r="AR147" s="181"/>
    </row>
    <row r="148" spans="1:44" hidden="1" x14ac:dyDescent="0.25">
      <c r="A148" s="365"/>
      <c r="B148" s="256" t="s">
        <v>251</v>
      </c>
      <c r="C148" s="338"/>
      <c r="D148" s="338"/>
      <c r="E148" s="338"/>
      <c r="F148" s="338"/>
      <c r="G148" s="338"/>
      <c r="H148" s="338"/>
      <c r="I148" s="163"/>
      <c r="J148" s="18"/>
      <c r="K148" s="18"/>
      <c r="L148" s="18"/>
      <c r="M148" s="18"/>
      <c r="N148" s="18"/>
      <c r="O148" s="18"/>
      <c r="P148" s="18"/>
      <c r="Q148" s="18"/>
      <c r="R148" s="18"/>
      <c r="S148" s="18"/>
      <c r="T148" s="78"/>
      <c r="U148" s="212">
        <v>0</v>
      </c>
      <c r="V148" s="174"/>
      <c r="W148" s="173">
        <f t="shared" si="13"/>
        <v>0</v>
      </c>
      <c r="X148" s="168">
        <f t="shared" si="14"/>
        <v>0</v>
      </c>
      <c r="Y148" s="219">
        <v>0</v>
      </c>
      <c r="Z148" s="218">
        <f t="shared" si="15"/>
        <v>0</v>
      </c>
      <c r="AA148" s="187"/>
      <c r="AB148" s="187"/>
      <c r="AC148" s="207">
        <f t="shared" si="23"/>
        <v>0</v>
      </c>
      <c r="AD148" s="206">
        <f t="shared" si="23"/>
        <v>0</v>
      </c>
      <c r="AE148" s="206">
        <f t="shared" si="17"/>
        <v>0</v>
      </c>
      <c r="AF148" s="213"/>
      <c r="AG148" s="212">
        <v>0</v>
      </c>
      <c r="AH148" s="211">
        <v>0</v>
      </c>
      <c r="AI148" s="210">
        <f t="shared" si="18"/>
        <v>0</v>
      </c>
      <c r="AJ148" s="207">
        <f t="shared" si="19"/>
        <v>0</v>
      </c>
      <c r="AK148" s="209"/>
      <c r="AL148" s="208">
        <f t="shared" si="20"/>
        <v>0</v>
      </c>
      <c r="AM148" s="187"/>
      <c r="AN148" s="176"/>
      <c r="AO148" s="207">
        <f t="shared" si="24"/>
        <v>0</v>
      </c>
      <c r="AP148" s="206">
        <f t="shared" si="24"/>
        <v>0</v>
      </c>
      <c r="AQ148" s="206">
        <f t="shared" si="22"/>
        <v>0</v>
      </c>
      <c r="AR148" s="181"/>
    </row>
    <row r="149" spans="1:44" hidden="1" x14ac:dyDescent="0.25">
      <c r="A149" s="365"/>
      <c r="B149" s="256" t="s">
        <v>250</v>
      </c>
      <c r="C149" s="338"/>
      <c r="D149" s="338"/>
      <c r="E149" s="338"/>
      <c r="F149" s="338"/>
      <c r="G149" s="338"/>
      <c r="H149" s="338"/>
      <c r="I149" s="163"/>
      <c r="J149" s="18"/>
      <c r="K149" s="18"/>
      <c r="L149" s="18"/>
      <c r="M149" s="18"/>
      <c r="N149" s="18"/>
      <c r="O149" s="18"/>
      <c r="P149" s="18"/>
      <c r="Q149" s="18"/>
      <c r="R149" s="18"/>
      <c r="S149" s="18"/>
      <c r="T149" s="78"/>
      <c r="U149" s="212">
        <v>0</v>
      </c>
      <c r="V149" s="174"/>
      <c r="W149" s="173">
        <f t="shared" si="13"/>
        <v>0</v>
      </c>
      <c r="X149" s="168">
        <f t="shared" si="14"/>
        <v>0</v>
      </c>
      <c r="Y149" s="219">
        <v>0</v>
      </c>
      <c r="Z149" s="218">
        <f t="shared" si="15"/>
        <v>0</v>
      </c>
      <c r="AA149" s="187"/>
      <c r="AB149" s="187"/>
      <c r="AC149" s="207">
        <f t="shared" si="23"/>
        <v>0</v>
      </c>
      <c r="AD149" s="206">
        <f t="shared" si="23"/>
        <v>0</v>
      </c>
      <c r="AE149" s="206">
        <f t="shared" si="17"/>
        <v>0</v>
      </c>
      <c r="AF149" s="213"/>
      <c r="AG149" s="212">
        <v>0</v>
      </c>
      <c r="AH149" s="211">
        <v>0</v>
      </c>
      <c r="AI149" s="210">
        <f t="shared" si="18"/>
        <v>0</v>
      </c>
      <c r="AJ149" s="207">
        <f t="shared" si="19"/>
        <v>0</v>
      </c>
      <c r="AK149" s="209"/>
      <c r="AL149" s="208">
        <f t="shared" si="20"/>
        <v>0</v>
      </c>
      <c r="AM149" s="187"/>
      <c r="AN149" s="176"/>
      <c r="AO149" s="207">
        <f t="shared" si="24"/>
        <v>0</v>
      </c>
      <c r="AP149" s="206">
        <f t="shared" si="24"/>
        <v>0</v>
      </c>
      <c r="AQ149" s="206">
        <f t="shared" si="22"/>
        <v>0</v>
      </c>
      <c r="AR149" s="181"/>
    </row>
    <row r="150" spans="1:44" hidden="1" x14ac:dyDescent="0.25">
      <c r="A150" s="365"/>
      <c r="B150" s="256" t="s">
        <v>249</v>
      </c>
      <c r="C150" s="338"/>
      <c r="D150" s="338"/>
      <c r="E150" s="338"/>
      <c r="F150" s="338"/>
      <c r="G150" s="338"/>
      <c r="H150" s="338"/>
      <c r="I150" s="163"/>
      <c r="J150" s="18"/>
      <c r="K150" s="18"/>
      <c r="L150" s="18"/>
      <c r="M150" s="18"/>
      <c r="N150" s="18"/>
      <c r="O150" s="18"/>
      <c r="P150" s="18"/>
      <c r="Q150" s="18"/>
      <c r="R150" s="18"/>
      <c r="S150" s="18"/>
      <c r="T150" s="78"/>
      <c r="U150" s="212">
        <v>0</v>
      </c>
      <c r="V150" s="174"/>
      <c r="W150" s="173">
        <f t="shared" si="13"/>
        <v>0</v>
      </c>
      <c r="X150" s="168">
        <f t="shared" si="14"/>
        <v>0</v>
      </c>
      <c r="Y150" s="219">
        <v>0</v>
      </c>
      <c r="Z150" s="218">
        <f t="shared" si="15"/>
        <v>0</v>
      </c>
      <c r="AA150" s="187"/>
      <c r="AB150" s="187"/>
      <c r="AC150" s="207">
        <f t="shared" si="23"/>
        <v>0</v>
      </c>
      <c r="AD150" s="206">
        <f t="shared" si="23"/>
        <v>0</v>
      </c>
      <c r="AE150" s="206">
        <f t="shared" si="17"/>
        <v>0</v>
      </c>
      <c r="AF150" s="213"/>
      <c r="AG150" s="212">
        <v>0</v>
      </c>
      <c r="AH150" s="211">
        <v>0</v>
      </c>
      <c r="AI150" s="210">
        <f t="shared" si="18"/>
        <v>0</v>
      </c>
      <c r="AJ150" s="207">
        <f t="shared" si="19"/>
        <v>0</v>
      </c>
      <c r="AK150" s="209"/>
      <c r="AL150" s="208">
        <f t="shared" si="20"/>
        <v>0</v>
      </c>
      <c r="AM150" s="187"/>
      <c r="AN150" s="176"/>
      <c r="AO150" s="207">
        <f t="shared" si="24"/>
        <v>0</v>
      </c>
      <c r="AP150" s="206">
        <f t="shared" si="24"/>
        <v>0</v>
      </c>
      <c r="AQ150" s="206">
        <f t="shared" si="22"/>
        <v>0</v>
      </c>
      <c r="AR150" s="181"/>
    </row>
    <row r="151" spans="1:44" hidden="1" x14ac:dyDescent="0.25">
      <c r="A151" s="365"/>
      <c r="B151" s="256" t="s">
        <v>248</v>
      </c>
      <c r="C151" s="338"/>
      <c r="D151" s="338"/>
      <c r="E151" s="338"/>
      <c r="F151" s="338"/>
      <c r="G151" s="338"/>
      <c r="H151" s="338"/>
      <c r="I151" s="163"/>
      <c r="J151" s="18"/>
      <c r="K151" s="18"/>
      <c r="L151" s="18"/>
      <c r="M151" s="18"/>
      <c r="N151" s="18"/>
      <c r="O151" s="18"/>
      <c r="P151" s="18"/>
      <c r="Q151" s="18"/>
      <c r="R151" s="18"/>
      <c r="S151" s="18"/>
      <c r="T151" s="78"/>
      <c r="U151" s="212">
        <v>0</v>
      </c>
      <c r="V151" s="174"/>
      <c r="W151" s="173">
        <f t="shared" si="13"/>
        <v>0</v>
      </c>
      <c r="X151" s="168">
        <f t="shared" si="14"/>
        <v>0</v>
      </c>
      <c r="Y151" s="219">
        <v>0</v>
      </c>
      <c r="Z151" s="218">
        <f t="shared" si="15"/>
        <v>0</v>
      </c>
      <c r="AA151" s="187"/>
      <c r="AB151" s="187"/>
      <c r="AC151" s="207">
        <f t="shared" si="23"/>
        <v>0</v>
      </c>
      <c r="AD151" s="206">
        <f t="shared" si="23"/>
        <v>0</v>
      </c>
      <c r="AE151" s="206">
        <f t="shared" si="17"/>
        <v>0</v>
      </c>
      <c r="AF151" s="213"/>
      <c r="AG151" s="212">
        <v>0</v>
      </c>
      <c r="AH151" s="211">
        <v>0</v>
      </c>
      <c r="AI151" s="210">
        <f t="shared" si="18"/>
        <v>0</v>
      </c>
      <c r="AJ151" s="207">
        <f t="shared" si="19"/>
        <v>0</v>
      </c>
      <c r="AK151" s="209"/>
      <c r="AL151" s="208">
        <f t="shared" si="20"/>
        <v>0</v>
      </c>
      <c r="AM151" s="187"/>
      <c r="AN151" s="176"/>
      <c r="AO151" s="207">
        <f t="shared" si="24"/>
        <v>0</v>
      </c>
      <c r="AP151" s="206">
        <f t="shared" si="24"/>
        <v>0</v>
      </c>
      <c r="AQ151" s="206">
        <f t="shared" si="22"/>
        <v>0</v>
      </c>
      <c r="AR151" s="181"/>
    </row>
    <row r="152" spans="1:44" hidden="1" x14ac:dyDescent="0.25">
      <c r="A152" s="365"/>
      <c r="B152" s="256" t="s">
        <v>247</v>
      </c>
      <c r="C152" s="338"/>
      <c r="D152" s="338"/>
      <c r="E152" s="338"/>
      <c r="F152" s="338"/>
      <c r="G152" s="338"/>
      <c r="H152" s="338"/>
      <c r="I152" s="163"/>
      <c r="J152" s="18"/>
      <c r="K152" s="18"/>
      <c r="L152" s="18"/>
      <c r="M152" s="18"/>
      <c r="N152" s="18"/>
      <c r="O152" s="18"/>
      <c r="P152" s="18"/>
      <c r="Q152" s="18"/>
      <c r="R152" s="18"/>
      <c r="S152" s="18"/>
      <c r="T152" s="78"/>
      <c r="U152" s="212">
        <v>0</v>
      </c>
      <c r="V152" s="174"/>
      <c r="W152" s="173">
        <f t="shared" si="13"/>
        <v>0</v>
      </c>
      <c r="X152" s="168">
        <f t="shared" si="14"/>
        <v>0</v>
      </c>
      <c r="Y152" s="219">
        <v>0</v>
      </c>
      <c r="Z152" s="218">
        <f t="shared" si="15"/>
        <v>0</v>
      </c>
      <c r="AA152" s="187"/>
      <c r="AB152" s="187"/>
      <c r="AC152" s="207">
        <f t="shared" si="23"/>
        <v>0</v>
      </c>
      <c r="AD152" s="206">
        <f t="shared" si="23"/>
        <v>0</v>
      </c>
      <c r="AE152" s="206">
        <f t="shared" si="17"/>
        <v>0</v>
      </c>
      <c r="AF152" s="213"/>
      <c r="AG152" s="212">
        <v>0</v>
      </c>
      <c r="AH152" s="211">
        <v>0</v>
      </c>
      <c r="AI152" s="210">
        <f t="shared" si="18"/>
        <v>0</v>
      </c>
      <c r="AJ152" s="207">
        <f t="shared" si="19"/>
        <v>0</v>
      </c>
      <c r="AK152" s="209"/>
      <c r="AL152" s="208">
        <f t="shared" si="20"/>
        <v>0</v>
      </c>
      <c r="AM152" s="187"/>
      <c r="AN152" s="176"/>
      <c r="AO152" s="207">
        <f t="shared" si="24"/>
        <v>0</v>
      </c>
      <c r="AP152" s="206">
        <f t="shared" si="24"/>
        <v>0</v>
      </c>
      <c r="AQ152" s="206">
        <f t="shared" si="22"/>
        <v>0</v>
      </c>
      <c r="AR152" s="181"/>
    </row>
    <row r="153" spans="1:44" hidden="1" x14ac:dyDescent="0.25">
      <c r="A153" s="365"/>
      <c r="B153" s="256" t="s">
        <v>246</v>
      </c>
      <c r="C153" s="338"/>
      <c r="D153" s="338"/>
      <c r="E153" s="338"/>
      <c r="F153" s="338"/>
      <c r="G153" s="338"/>
      <c r="H153" s="338"/>
      <c r="I153" s="163"/>
      <c r="J153" s="18"/>
      <c r="K153" s="18"/>
      <c r="L153" s="18"/>
      <c r="M153" s="18"/>
      <c r="N153" s="18"/>
      <c r="O153" s="18"/>
      <c r="P153" s="18"/>
      <c r="Q153" s="18"/>
      <c r="R153" s="18"/>
      <c r="S153" s="18"/>
      <c r="T153" s="78"/>
      <c r="U153" s="212">
        <v>0</v>
      </c>
      <c r="V153" s="174"/>
      <c r="W153" s="173">
        <f t="shared" si="13"/>
        <v>0</v>
      </c>
      <c r="X153" s="168">
        <f t="shared" si="14"/>
        <v>0</v>
      </c>
      <c r="Y153" s="219">
        <v>0</v>
      </c>
      <c r="Z153" s="218">
        <f t="shared" si="15"/>
        <v>0</v>
      </c>
      <c r="AA153" s="187"/>
      <c r="AB153" s="187"/>
      <c r="AC153" s="207">
        <f t="shared" si="23"/>
        <v>0</v>
      </c>
      <c r="AD153" s="206">
        <f t="shared" si="23"/>
        <v>0</v>
      </c>
      <c r="AE153" s="206">
        <f t="shared" si="17"/>
        <v>0</v>
      </c>
      <c r="AF153" s="213"/>
      <c r="AG153" s="212">
        <v>0</v>
      </c>
      <c r="AH153" s="211">
        <v>0</v>
      </c>
      <c r="AI153" s="210">
        <f t="shared" si="18"/>
        <v>0</v>
      </c>
      <c r="AJ153" s="207">
        <f t="shared" si="19"/>
        <v>0</v>
      </c>
      <c r="AK153" s="209"/>
      <c r="AL153" s="208">
        <f t="shared" si="20"/>
        <v>0</v>
      </c>
      <c r="AM153" s="187"/>
      <c r="AN153" s="176"/>
      <c r="AO153" s="207">
        <f t="shared" si="24"/>
        <v>0</v>
      </c>
      <c r="AP153" s="206">
        <f t="shared" si="24"/>
        <v>0</v>
      </c>
      <c r="AQ153" s="206">
        <f t="shared" si="22"/>
        <v>0</v>
      </c>
      <c r="AR153" s="181"/>
    </row>
    <row r="154" spans="1:44" hidden="1" x14ac:dyDescent="0.25">
      <c r="A154" s="365"/>
      <c r="B154" s="256" t="s">
        <v>245</v>
      </c>
      <c r="C154" s="338"/>
      <c r="D154" s="338"/>
      <c r="E154" s="338"/>
      <c r="F154" s="338"/>
      <c r="G154" s="338"/>
      <c r="H154" s="338"/>
      <c r="I154" s="163"/>
      <c r="J154" s="18"/>
      <c r="K154" s="18"/>
      <c r="L154" s="18"/>
      <c r="M154" s="18"/>
      <c r="N154" s="18"/>
      <c r="O154" s="18"/>
      <c r="P154" s="18"/>
      <c r="Q154" s="18"/>
      <c r="R154" s="18"/>
      <c r="S154" s="18"/>
      <c r="T154" s="78"/>
      <c r="U154" s="212">
        <v>0</v>
      </c>
      <c r="V154" s="174"/>
      <c r="W154" s="173">
        <f t="shared" si="13"/>
        <v>0</v>
      </c>
      <c r="X154" s="168">
        <f t="shared" si="14"/>
        <v>0</v>
      </c>
      <c r="Y154" s="219">
        <v>0</v>
      </c>
      <c r="Z154" s="218">
        <f t="shared" si="15"/>
        <v>0</v>
      </c>
      <c r="AA154" s="187"/>
      <c r="AB154" s="187"/>
      <c r="AC154" s="207">
        <f t="shared" si="23"/>
        <v>0</v>
      </c>
      <c r="AD154" s="206">
        <f t="shared" si="23"/>
        <v>0</v>
      </c>
      <c r="AE154" s="206">
        <f t="shared" si="17"/>
        <v>0</v>
      </c>
      <c r="AF154" s="213"/>
      <c r="AG154" s="212">
        <v>0</v>
      </c>
      <c r="AH154" s="211">
        <v>0</v>
      </c>
      <c r="AI154" s="210">
        <f t="shared" si="18"/>
        <v>0</v>
      </c>
      <c r="AJ154" s="207">
        <f t="shared" si="19"/>
        <v>0</v>
      </c>
      <c r="AK154" s="209"/>
      <c r="AL154" s="208">
        <f t="shared" si="20"/>
        <v>0</v>
      </c>
      <c r="AM154" s="187"/>
      <c r="AN154" s="176"/>
      <c r="AO154" s="207">
        <f t="shared" si="24"/>
        <v>0</v>
      </c>
      <c r="AP154" s="206">
        <f t="shared" si="24"/>
        <v>0</v>
      </c>
      <c r="AQ154" s="206">
        <f t="shared" si="22"/>
        <v>0</v>
      </c>
      <c r="AR154" s="181"/>
    </row>
    <row r="155" spans="1:44" hidden="1" x14ac:dyDescent="0.25">
      <c r="A155" s="365"/>
      <c r="B155" s="256" t="s">
        <v>244</v>
      </c>
      <c r="C155" s="338"/>
      <c r="D155" s="338"/>
      <c r="E155" s="338"/>
      <c r="F155" s="338"/>
      <c r="G155" s="338"/>
      <c r="H155" s="338"/>
      <c r="I155" s="163"/>
      <c r="J155" s="18"/>
      <c r="K155" s="18"/>
      <c r="L155" s="18"/>
      <c r="M155" s="18"/>
      <c r="N155" s="18"/>
      <c r="O155" s="18"/>
      <c r="P155" s="18"/>
      <c r="Q155" s="18"/>
      <c r="R155" s="18"/>
      <c r="S155" s="18"/>
      <c r="T155" s="78"/>
      <c r="U155" s="212">
        <v>0</v>
      </c>
      <c r="V155" s="174"/>
      <c r="W155" s="173">
        <f t="shared" si="13"/>
        <v>0</v>
      </c>
      <c r="X155" s="168">
        <f t="shared" si="14"/>
        <v>0</v>
      </c>
      <c r="Y155" s="219">
        <v>0</v>
      </c>
      <c r="Z155" s="218">
        <f t="shared" si="15"/>
        <v>0</v>
      </c>
      <c r="AA155" s="187"/>
      <c r="AB155" s="187"/>
      <c r="AC155" s="207">
        <f t="shared" si="23"/>
        <v>0</v>
      </c>
      <c r="AD155" s="206">
        <f t="shared" si="23"/>
        <v>0</v>
      </c>
      <c r="AE155" s="206">
        <f t="shared" si="17"/>
        <v>0</v>
      </c>
      <c r="AF155" s="213"/>
      <c r="AG155" s="212">
        <v>0</v>
      </c>
      <c r="AH155" s="211">
        <v>0</v>
      </c>
      <c r="AI155" s="210">
        <f t="shared" si="18"/>
        <v>0</v>
      </c>
      <c r="AJ155" s="207">
        <f t="shared" si="19"/>
        <v>0</v>
      </c>
      <c r="AK155" s="209"/>
      <c r="AL155" s="208">
        <f t="shared" si="20"/>
        <v>0</v>
      </c>
      <c r="AM155" s="187"/>
      <c r="AN155" s="176"/>
      <c r="AO155" s="207">
        <f t="shared" si="24"/>
        <v>0</v>
      </c>
      <c r="AP155" s="206">
        <f t="shared" si="24"/>
        <v>0</v>
      </c>
      <c r="AQ155" s="206">
        <f t="shared" si="22"/>
        <v>0</v>
      </c>
      <c r="AR155" s="181"/>
    </row>
    <row r="156" spans="1:44" hidden="1" x14ac:dyDescent="0.25">
      <c r="A156" s="365"/>
      <c r="B156" s="256" t="s">
        <v>243</v>
      </c>
      <c r="C156" s="338"/>
      <c r="D156" s="338"/>
      <c r="E156" s="338"/>
      <c r="F156" s="338"/>
      <c r="G156" s="338"/>
      <c r="H156" s="338"/>
      <c r="I156" s="163"/>
      <c r="J156" s="18"/>
      <c r="K156" s="18"/>
      <c r="L156" s="18"/>
      <c r="M156" s="18"/>
      <c r="N156" s="18"/>
      <c r="O156" s="18"/>
      <c r="P156" s="18"/>
      <c r="Q156" s="18"/>
      <c r="R156" s="18"/>
      <c r="S156" s="18"/>
      <c r="T156" s="78"/>
      <c r="U156" s="212">
        <v>0</v>
      </c>
      <c r="V156" s="174"/>
      <c r="W156" s="173">
        <f t="shared" si="13"/>
        <v>0</v>
      </c>
      <c r="X156" s="168">
        <f t="shared" si="14"/>
        <v>0</v>
      </c>
      <c r="Y156" s="219">
        <v>0</v>
      </c>
      <c r="Z156" s="218">
        <f t="shared" si="15"/>
        <v>0</v>
      </c>
      <c r="AA156" s="187"/>
      <c r="AB156" s="187"/>
      <c r="AC156" s="207">
        <f t="shared" si="23"/>
        <v>0</v>
      </c>
      <c r="AD156" s="206">
        <f t="shared" si="23"/>
        <v>0</v>
      </c>
      <c r="AE156" s="206">
        <f t="shared" si="17"/>
        <v>0</v>
      </c>
      <c r="AF156" s="213"/>
      <c r="AG156" s="212">
        <v>0</v>
      </c>
      <c r="AH156" s="211">
        <v>0</v>
      </c>
      <c r="AI156" s="210">
        <f t="shared" si="18"/>
        <v>0</v>
      </c>
      <c r="AJ156" s="207">
        <f t="shared" si="19"/>
        <v>0</v>
      </c>
      <c r="AK156" s="209"/>
      <c r="AL156" s="208">
        <f t="shared" si="20"/>
        <v>0</v>
      </c>
      <c r="AM156" s="187"/>
      <c r="AN156" s="176"/>
      <c r="AO156" s="207">
        <f t="shared" si="24"/>
        <v>0</v>
      </c>
      <c r="AP156" s="206">
        <f t="shared" si="24"/>
        <v>0</v>
      </c>
      <c r="AQ156" s="206">
        <f t="shared" si="22"/>
        <v>0</v>
      </c>
      <c r="AR156" s="181"/>
    </row>
    <row r="157" spans="1:44" hidden="1" x14ac:dyDescent="0.25">
      <c r="A157" s="365"/>
      <c r="B157" s="256" t="s">
        <v>242</v>
      </c>
      <c r="C157" s="338"/>
      <c r="D157" s="338"/>
      <c r="E157" s="338"/>
      <c r="F157" s="338"/>
      <c r="G157" s="338"/>
      <c r="H157" s="338"/>
      <c r="I157" s="163"/>
      <c r="J157" s="18"/>
      <c r="K157" s="18"/>
      <c r="L157" s="18"/>
      <c r="M157" s="18"/>
      <c r="N157" s="18"/>
      <c r="O157" s="18"/>
      <c r="P157" s="18"/>
      <c r="Q157" s="18"/>
      <c r="R157" s="18"/>
      <c r="S157" s="18"/>
      <c r="T157" s="78"/>
      <c r="U157" s="212">
        <v>0</v>
      </c>
      <c r="V157" s="174"/>
      <c r="W157" s="173">
        <f t="shared" si="13"/>
        <v>0</v>
      </c>
      <c r="X157" s="168">
        <f t="shared" si="14"/>
        <v>0</v>
      </c>
      <c r="Y157" s="219">
        <v>0</v>
      </c>
      <c r="Z157" s="218">
        <f t="shared" si="15"/>
        <v>0</v>
      </c>
      <c r="AA157" s="187"/>
      <c r="AB157" s="187"/>
      <c r="AC157" s="207">
        <f t="shared" si="23"/>
        <v>0</v>
      </c>
      <c r="AD157" s="206">
        <f t="shared" si="23"/>
        <v>0</v>
      </c>
      <c r="AE157" s="206">
        <f t="shared" si="17"/>
        <v>0</v>
      </c>
      <c r="AF157" s="213"/>
      <c r="AG157" s="212">
        <v>0</v>
      </c>
      <c r="AH157" s="211">
        <v>0</v>
      </c>
      <c r="AI157" s="210">
        <f t="shared" si="18"/>
        <v>0</v>
      </c>
      <c r="AJ157" s="207">
        <f t="shared" si="19"/>
        <v>0</v>
      </c>
      <c r="AK157" s="209"/>
      <c r="AL157" s="208">
        <f t="shared" si="20"/>
        <v>0</v>
      </c>
      <c r="AM157" s="187"/>
      <c r="AN157" s="176"/>
      <c r="AO157" s="207">
        <f t="shared" si="24"/>
        <v>0</v>
      </c>
      <c r="AP157" s="206">
        <f t="shared" si="24"/>
        <v>0</v>
      </c>
      <c r="AQ157" s="206">
        <f t="shared" si="22"/>
        <v>0</v>
      </c>
      <c r="AR157" s="181"/>
    </row>
    <row r="158" spans="1:44" hidden="1" x14ac:dyDescent="0.25">
      <c r="A158" s="365"/>
      <c r="B158" s="256" t="s">
        <v>241</v>
      </c>
      <c r="C158" s="338"/>
      <c r="D158" s="338"/>
      <c r="E158" s="338"/>
      <c r="F158" s="338"/>
      <c r="G158" s="338"/>
      <c r="H158" s="338"/>
      <c r="I158" s="163"/>
      <c r="J158" s="18"/>
      <c r="K158" s="18"/>
      <c r="L158" s="18"/>
      <c r="M158" s="18"/>
      <c r="N158" s="18"/>
      <c r="O158" s="18"/>
      <c r="P158" s="18"/>
      <c r="Q158" s="18"/>
      <c r="R158" s="18"/>
      <c r="S158" s="18"/>
      <c r="T158" s="78"/>
      <c r="U158" s="212">
        <v>0</v>
      </c>
      <c r="V158" s="174"/>
      <c r="W158" s="173">
        <f t="shared" si="13"/>
        <v>0</v>
      </c>
      <c r="X158" s="168">
        <f t="shared" si="14"/>
        <v>0</v>
      </c>
      <c r="Y158" s="219">
        <v>0</v>
      </c>
      <c r="Z158" s="218">
        <f t="shared" si="15"/>
        <v>0</v>
      </c>
      <c r="AA158" s="187"/>
      <c r="AB158" s="187"/>
      <c r="AC158" s="207">
        <f t="shared" si="23"/>
        <v>0</v>
      </c>
      <c r="AD158" s="206">
        <f t="shared" si="23"/>
        <v>0</v>
      </c>
      <c r="AE158" s="206">
        <f t="shared" si="17"/>
        <v>0</v>
      </c>
      <c r="AF158" s="213"/>
      <c r="AG158" s="212">
        <v>0</v>
      </c>
      <c r="AH158" s="211">
        <v>0</v>
      </c>
      <c r="AI158" s="210">
        <f t="shared" si="18"/>
        <v>0</v>
      </c>
      <c r="AJ158" s="207">
        <f t="shared" si="19"/>
        <v>0</v>
      </c>
      <c r="AK158" s="209"/>
      <c r="AL158" s="208">
        <f t="shared" si="20"/>
        <v>0</v>
      </c>
      <c r="AM158" s="187"/>
      <c r="AN158" s="176"/>
      <c r="AO158" s="207">
        <f t="shared" si="24"/>
        <v>0</v>
      </c>
      <c r="AP158" s="206">
        <f t="shared" si="24"/>
        <v>0</v>
      </c>
      <c r="AQ158" s="206">
        <f t="shared" si="22"/>
        <v>0</v>
      </c>
      <c r="AR158" s="181"/>
    </row>
    <row r="159" spans="1:44" hidden="1" x14ac:dyDescent="0.25">
      <c r="A159" s="365"/>
      <c r="B159" s="256" t="s">
        <v>240</v>
      </c>
      <c r="C159" s="338"/>
      <c r="D159" s="338"/>
      <c r="E159" s="338"/>
      <c r="F159" s="338"/>
      <c r="G159" s="338"/>
      <c r="H159" s="338"/>
      <c r="I159" s="163"/>
      <c r="J159" s="18"/>
      <c r="K159" s="18"/>
      <c r="L159" s="18"/>
      <c r="M159" s="18"/>
      <c r="N159" s="18"/>
      <c r="O159" s="18"/>
      <c r="P159" s="18"/>
      <c r="Q159" s="18"/>
      <c r="R159" s="18"/>
      <c r="S159" s="18"/>
      <c r="T159" s="78"/>
      <c r="U159" s="212">
        <v>0</v>
      </c>
      <c r="V159" s="174"/>
      <c r="W159" s="173">
        <f t="shared" si="13"/>
        <v>0</v>
      </c>
      <c r="X159" s="168">
        <f t="shared" si="14"/>
        <v>0</v>
      </c>
      <c r="Y159" s="219">
        <v>0</v>
      </c>
      <c r="Z159" s="218">
        <f t="shared" si="15"/>
        <v>0</v>
      </c>
      <c r="AA159" s="187"/>
      <c r="AB159" s="187"/>
      <c r="AC159" s="207">
        <f t="shared" si="23"/>
        <v>0</v>
      </c>
      <c r="AD159" s="206">
        <f t="shared" si="23"/>
        <v>0</v>
      </c>
      <c r="AE159" s="206">
        <f t="shared" si="17"/>
        <v>0</v>
      </c>
      <c r="AF159" s="213"/>
      <c r="AG159" s="212">
        <v>0</v>
      </c>
      <c r="AH159" s="211">
        <v>0</v>
      </c>
      <c r="AI159" s="210">
        <f t="shared" si="18"/>
        <v>0</v>
      </c>
      <c r="AJ159" s="207">
        <f t="shared" si="19"/>
        <v>0</v>
      </c>
      <c r="AK159" s="209"/>
      <c r="AL159" s="208">
        <f t="shared" si="20"/>
        <v>0</v>
      </c>
      <c r="AM159" s="187"/>
      <c r="AN159" s="176"/>
      <c r="AO159" s="207">
        <f t="shared" si="24"/>
        <v>0</v>
      </c>
      <c r="AP159" s="206">
        <f t="shared" si="24"/>
        <v>0</v>
      </c>
      <c r="AQ159" s="206">
        <f t="shared" si="22"/>
        <v>0</v>
      </c>
      <c r="AR159" s="181"/>
    </row>
    <row r="160" spans="1:44" hidden="1" x14ac:dyDescent="0.25">
      <c r="A160" s="365"/>
      <c r="B160" s="256" t="s">
        <v>239</v>
      </c>
      <c r="C160" s="338"/>
      <c r="D160" s="338"/>
      <c r="E160" s="338"/>
      <c r="F160" s="338"/>
      <c r="G160" s="338"/>
      <c r="H160" s="338"/>
      <c r="I160" s="163"/>
      <c r="J160" s="18"/>
      <c r="K160" s="18"/>
      <c r="L160" s="18"/>
      <c r="M160" s="18"/>
      <c r="N160" s="18"/>
      <c r="O160" s="18"/>
      <c r="P160" s="18"/>
      <c r="Q160" s="18"/>
      <c r="R160" s="18"/>
      <c r="S160" s="18"/>
      <c r="T160" s="78"/>
      <c r="U160" s="212">
        <v>0</v>
      </c>
      <c r="V160" s="174"/>
      <c r="W160" s="173">
        <f t="shared" si="13"/>
        <v>0</v>
      </c>
      <c r="X160" s="168">
        <f t="shared" si="14"/>
        <v>0</v>
      </c>
      <c r="Y160" s="219">
        <v>0</v>
      </c>
      <c r="Z160" s="218">
        <f t="shared" si="15"/>
        <v>0</v>
      </c>
      <c r="AA160" s="187"/>
      <c r="AB160" s="187"/>
      <c r="AC160" s="207">
        <f t="shared" si="23"/>
        <v>0</v>
      </c>
      <c r="AD160" s="206">
        <f t="shared" si="23"/>
        <v>0</v>
      </c>
      <c r="AE160" s="206">
        <f t="shared" si="17"/>
        <v>0</v>
      </c>
      <c r="AF160" s="213"/>
      <c r="AG160" s="212">
        <v>0</v>
      </c>
      <c r="AH160" s="211">
        <v>0</v>
      </c>
      <c r="AI160" s="210">
        <f t="shared" si="18"/>
        <v>0</v>
      </c>
      <c r="AJ160" s="207">
        <f t="shared" si="19"/>
        <v>0</v>
      </c>
      <c r="AK160" s="209"/>
      <c r="AL160" s="208">
        <f t="shared" si="20"/>
        <v>0</v>
      </c>
      <c r="AM160" s="187"/>
      <c r="AN160" s="176"/>
      <c r="AO160" s="207">
        <f t="shared" si="24"/>
        <v>0</v>
      </c>
      <c r="AP160" s="206">
        <f t="shared" si="24"/>
        <v>0</v>
      </c>
      <c r="AQ160" s="206">
        <f t="shared" si="22"/>
        <v>0</v>
      </c>
      <c r="AR160" s="181"/>
    </row>
    <row r="161" spans="1:44" hidden="1" x14ac:dyDescent="0.25">
      <c r="A161" s="365"/>
      <c r="B161" s="256" t="s">
        <v>238</v>
      </c>
      <c r="C161" s="338"/>
      <c r="D161" s="338"/>
      <c r="E161" s="338"/>
      <c r="F161" s="338"/>
      <c r="G161" s="338"/>
      <c r="H161" s="338"/>
      <c r="I161" s="163"/>
      <c r="J161" s="18"/>
      <c r="K161" s="18"/>
      <c r="L161" s="18"/>
      <c r="M161" s="18"/>
      <c r="N161" s="18"/>
      <c r="O161" s="18"/>
      <c r="P161" s="18"/>
      <c r="Q161" s="18"/>
      <c r="R161" s="18"/>
      <c r="S161" s="18"/>
      <c r="T161" s="78"/>
      <c r="U161" s="212">
        <v>0</v>
      </c>
      <c r="V161" s="174"/>
      <c r="W161" s="173">
        <f t="shared" si="13"/>
        <v>0</v>
      </c>
      <c r="X161" s="168">
        <f t="shared" si="14"/>
        <v>0</v>
      </c>
      <c r="Y161" s="219">
        <v>0</v>
      </c>
      <c r="Z161" s="218">
        <f t="shared" si="15"/>
        <v>0</v>
      </c>
      <c r="AA161" s="187"/>
      <c r="AB161" s="187"/>
      <c r="AC161" s="207">
        <f t="shared" si="23"/>
        <v>0</v>
      </c>
      <c r="AD161" s="206">
        <f t="shared" si="23"/>
        <v>0</v>
      </c>
      <c r="AE161" s="206">
        <f t="shared" si="17"/>
        <v>0</v>
      </c>
      <c r="AF161" s="213"/>
      <c r="AG161" s="212">
        <v>0</v>
      </c>
      <c r="AH161" s="211">
        <v>0</v>
      </c>
      <c r="AI161" s="210">
        <f t="shared" si="18"/>
        <v>0</v>
      </c>
      <c r="AJ161" s="207">
        <f t="shared" si="19"/>
        <v>0</v>
      </c>
      <c r="AK161" s="209"/>
      <c r="AL161" s="208">
        <f t="shared" si="20"/>
        <v>0</v>
      </c>
      <c r="AM161" s="187"/>
      <c r="AN161" s="176"/>
      <c r="AO161" s="207">
        <f t="shared" si="24"/>
        <v>0</v>
      </c>
      <c r="AP161" s="206">
        <f t="shared" si="24"/>
        <v>0</v>
      </c>
      <c r="AQ161" s="206">
        <f t="shared" si="22"/>
        <v>0</v>
      </c>
      <c r="AR161" s="181"/>
    </row>
    <row r="162" spans="1:44" hidden="1" x14ac:dyDescent="0.25">
      <c r="A162" s="365"/>
      <c r="B162" s="256" t="s">
        <v>237</v>
      </c>
      <c r="C162" s="338"/>
      <c r="D162" s="338"/>
      <c r="E162" s="338"/>
      <c r="F162" s="338"/>
      <c r="G162" s="338"/>
      <c r="H162" s="338"/>
      <c r="I162" s="163"/>
      <c r="J162" s="18"/>
      <c r="K162" s="18"/>
      <c r="L162" s="18"/>
      <c r="M162" s="18"/>
      <c r="N162" s="18"/>
      <c r="O162" s="18"/>
      <c r="P162" s="18"/>
      <c r="Q162" s="18"/>
      <c r="R162" s="18"/>
      <c r="S162" s="18"/>
      <c r="T162" s="78"/>
      <c r="U162" s="212">
        <v>0</v>
      </c>
      <c r="V162" s="174"/>
      <c r="W162" s="173">
        <f t="shared" si="13"/>
        <v>0</v>
      </c>
      <c r="X162" s="168">
        <f t="shared" si="14"/>
        <v>0</v>
      </c>
      <c r="Y162" s="219">
        <v>0</v>
      </c>
      <c r="Z162" s="218">
        <f t="shared" si="15"/>
        <v>0</v>
      </c>
      <c r="AA162" s="187"/>
      <c r="AB162" s="187"/>
      <c r="AC162" s="207">
        <f t="shared" si="23"/>
        <v>0</v>
      </c>
      <c r="AD162" s="206">
        <f t="shared" si="23"/>
        <v>0</v>
      </c>
      <c r="AE162" s="206">
        <f t="shared" si="17"/>
        <v>0</v>
      </c>
      <c r="AF162" s="213"/>
      <c r="AG162" s="212">
        <v>0</v>
      </c>
      <c r="AH162" s="211">
        <v>0</v>
      </c>
      <c r="AI162" s="210">
        <f t="shared" si="18"/>
        <v>0</v>
      </c>
      <c r="AJ162" s="207">
        <f t="shared" si="19"/>
        <v>0</v>
      </c>
      <c r="AK162" s="209"/>
      <c r="AL162" s="208">
        <f t="shared" si="20"/>
        <v>0</v>
      </c>
      <c r="AM162" s="187"/>
      <c r="AN162" s="176"/>
      <c r="AO162" s="207">
        <f t="shared" si="24"/>
        <v>0</v>
      </c>
      <c r="AP162" s="206">
        <f t="shared" si="24"/>
        <v>0</v>
      </c>
      <c r="AQ162" s="206">
        <f t="shared" si="22"/>
        <v>0</v>
      </c>
      <c r="AR162" s="181"/>
    </row>
    <row r="163" spans="1:44" hidden="1" x14ac:dyDescent="0.25">
      <c r="A163" s="365"/>
      <c r="B163" s="256" t="s">
        <v>236</v>
      </c>
      <c r="C163" s="338"/>
      <c r="D163" s="338"/>
      <c r="E163" s="338"/>
      <c r="F163" s="338"/>
      <c r="G163" s="338"/>
      <c r="H163" s="338"/>
      <c r="I163" s="163"/>
      <c r="J163" s="18"/>
      <c r="K163" s="18"/>
      <c r="L163" s="18"/>
      <c r="M163" s="18"/>
      <c r="N163" s="18"/>
      <c r="O163" s="18"/>
      <c r="P163" s="18"/>
      <c r="Q163" s="18"/>
      <c r="R163" s="18"/>
      <c r="S163" s="18"/>
      <c r="T163" s="78"/>
      <c r="U163" s="212">
        <v>0</v>
      </c>
      <c r="V163" s="174"/>
      <c r="W163" s="173">
        <f t="shared" si="13"/>
        <v>0</v>
      </c>
      <c r="X163" s="168">
        <f t="shared" si="14"/>
        <v>0</v>
      </c>
      <c r="Y163" s="219">
        <v>0</v>
      </c>
      <c r="Z163" s="218">
        <f t="shared" si="15"/>
        <v>0</v>
      </c>
      <c r="AA163" s="187"/>
      <c r="AB163" s="187"/>
      <c r="AC163" s="207">
        <f t="shared" si="23"/>
        <v>0</v>
      </c>
      <c r="AD163" s="206">
        <f t="shared" si="23"/>
        <v>0</v>
      </c>
      <c r="AE163" s="206">
        <f t="shared" si="17"/>
        <v>0</v>
      </c>
      <c r="AF163" s="213"/>
      <c r="AG163" s="212">
        <v>0</v>
      </c>
      <c r="AH163" s="211">
        <v>0</v>
      </c>
      <c r="AI163" s="210">
        <f t="shared" si="18"/>
        <v>0</v>
      </c>
      <c r="AJ163" s="207">
        <f t="shared" si="19"/>
        <v>0</v>
      </c>
      <c r="AK163" s="209"/>
      <c r="AL163" s="208">
        <f t="shared" si="20"/>
        <v>0</v>
      </c>
      <c r="AM163" s="187"/>
      <c r="AN163" s="176"/>
      <c r="AO163" s="207">
        <f t="shared" si="24"/>
        <v>0</v>
      </c>
      <c r="AP163" s="206">
        <f t="shared" si="24"/>
        <v>0</v>
      </c>
      <c r="AQ163" s="206">
        <f t="shared" si="22"/>
        <v>0</v>
      </c>
      <c r="AR163" s="181"/>
    </row>
    <row r="164" spans="1:44" hidden="1" x14ac:dyDescent="0.25">
      <c r="A164" s="365"/>
      <c r="B164" s="256" t="s">
        <v>235</v>
      </c>
      <c r="C164" s="338"/>
      <c r="D164" s="338"/>
      <c r="E164" s="338"/>
      <c r="F164" s="338"/>
      <c r="G164" s="338"/>
      <c r="H164" s="338"/>
      <c r="I164" s="163"/>
      <c r="J164" s="18"/>
      <c r="K164" s="18"/>
      <c r="L164" s="18"/>
      <c r="M164" s="18"/>
      <c r="N164" s="18"/>
      <c r="O164" s="18"/>
      <c r="P164" s="18"/>
      <c r="Q164" s="18"/>
      <c r="R164" s="18"/>
      <c r="S164" s="18"/>
      <c r="T164" s="78"/>
      <c r="U164" s="212">
        <v>0</v>
      </c>
      <c r="V164" s="174"/>
      <c r="W164" s="173">
        <f t="shared" si="13"/>
        <v>0</v>
      </c>
      <c r="X164" s="168">
        <f t="shared" si="14"/>
        <v>0</v>
      </c>
      <c r="Y164" s="219">
        <v>0</v>
      </c>
      <c r="Z164" s="218">
        <f t="shared" si="15"/>
        <v>0</v>
      </c>
      <c r="AA164" s="187"/>
      <c r="AB164" s="187"/>
      <c r="AC164" s="207">
        <f t="shared" si="23"/>
        <v>0</v>
      </c>
      <c r="AD164" s="206">
        <f t="shared" si="23"/>
        <v>0</v>
      </c>
      <c r="AE164" s="206">
        <f t="shared" si="17"/>
        <v>0</v>
      </c>
      <c r="AF164" s="213"/>
      <c r="AG164" s="212">
        <v>0</v>
      </c>
      <c r="AH164" s="211">
        <v>0</v>
      </c>
      <c r="AI164" s="210">
        <f t="shared" si="18"/>
        <v>0</v>
      </c>
      <c r="AJ164" s="207">
        <f t="shared" si="19"/>
        <v>0</v>
      </c>
      <c r="AK164" s="209"/>
      <c r="AL164" s="208">
        <f t="shared" si="20"/>
        <v>0</v>
      </c>
      <c r="AM164" s="187"/>
      <c r="AN164" s="176"/>
      <c r="AO164" s="207">
        <f t="shared" si="24"/>
        <v>0</v>
      </c>
      <c r="AP164" s="206">
        <f t="shared" si="24"/>
        <v>0</v>
      </c>
      <c r="AQ164" s="206">
        <f t="shared" si="22"/>
        <v>0</v>
      </c>
      <c r="AR164" s="181"/>
    </row>
    <row r="165" spans="1:44" hidden="1" x14ac:dyDescent="0.25">
      <c r="A165" s="365"/>
      <c r="B165" s="256" t="s">
        <v>234</v>
      </c>
      <c r="C165" s="338"/>
      <c r="D165" s="338"/>
      <c r="E165" s="338"/>
      <c r="F165" s="338"/>
      <c r="G165" s="338"/>
      <c r="H165" s="338"/>
      <c r="I165" s="163"/>
      <c r="J165" s="18"/>
      <c r="K165" s="18"/>
      <c r="L165" s="18"/>
      <c r="M165" s="18"/>
      <c r="N165" s="18"/>
      <c r="O165" s="18"/>
      <c r="P165" s="18"/>
      <c r="Q165" s="18"/>
      <c r="R165" s="18"/>
      <c r="S165" s="18"/>
      <c r="T165" s="78"/>
      <c r="U165" s="212">
        <v>0</v>
      </c>
      <c r="V165" s="174"/>
      <c r="W165" s="173">
        <f t="shared" si="13"/>
        <v>0</v>
      </c>
      <c r="X165" s="168">
        <f t="shared" si="14"/>
        <v>0</v>
      </c>
      <c r="Y165" s="219">
        <v>0</v>
      </c>
      <c r="Z165" s="218">
        <f t="shared" si="15"/>
        <v>0</v>
      </c>
      <c r="AA165" s="187"/>
      <c r="AB165" s="187"/>
      <c r="AC165" s="207">
        <f t="shared" si="23"/>
        <v>0</v>
      </c>
      <c r="AD165" s="206">
        <f t="shared" si="23"/>
        <v>0</v>
      </c>
      <c r="AE165" s="206">
        <f t="shared" si="17"/>
        <v>0</v>
      </c>
      <c r="AF165" s="213"/>
      <c r="AG165" s="212">
        <v>0</v>
      </c>
      <c r="AH165" s="211">
        <v>0</v>
      </c>
      <c r="AI165" s="210">
        <f t="shared" si="18"/>
        <v>0</v>
      </c>
      <c r="AJ165" s="207">
        <f t="shared" si="19"/>
        <v>0</v>
      </c>
      <c r="AK165" s="209"/>
      <c r="AL165" s="208">
        <f t="shared" si="20"/>
        <v>0</v>
      </c>
      <c r="AM165" s="187"/>
      <c r="AN165" s="176"/>
      <c r="AO165" s="207">
        <f t="shared" si="24"/>
        <v>0</v>
      </c>
      <c r="AP165" s="206">
        <f t="shared" si="24"/>
        <v>0</v>
      </c>
      <c r="AQ165" s="206">
        <f t="shared" si="22"/>
        <v>0</v>
      </c>
      <c r="AR165" s="181"/>
    </row>
    <row r="166" spans="1:44" hidden="1" x14ac:dyDescent="0.25">
      <c r="A166" s="365"/>
      <c r="B166" s="256" t="s">
        <v>233</v>
      </c>
      <c r="C166" s="338"/>
      <c r="D166" s="338"/>
      <c r="E166" s="338"/>
      <c r="F166" s="338"/>
      <c r="G166" s="338"/>
      <c r="H166" s="338"/>
      <c r="I166" s="163"/>
      <c r="J166" s="18"/>
      <c r="K166" s="18"/>
      <c r="L166" s="18"/>
      <c r="M166" s="18"/>
      <c r="N166" s="18"/>
      <c r="O166" s="18"/>
      <c r="P166" s="18"/>
      <c r="Q166" s="18"/>
      <c r="R166" s="18"/>
      <c r="S166" s="18"/>
      <c r="T166" s="78"/>
      <c r="U166" s="212">
        <v>0</v>
      </c>
      <c r="V166" s="174"/>
      <c r="W166" s="173">
        <f t="shared" si="13"/>
        <v>0</v>
      </c>
      <c r="X166" s="168">
        <f t="shared" si="14"/>
        <v>0</v>
      </c>
      <c r="Y166" s="219">
        <v>0</v>
      </c>
      <c r="Z166" s="218">
        <f t="shared" si="15"/>
        <v>0</v>
      </c>
      <c r="AA166" s="187"/>
      <c r="AB166" s="187"/>
      <c r="AC166" s="207">
        <f t="shared" si="23"/>
        <v>0</v>
      </c>
      <c r="AD166" s="206">
        <f t="shared" si="23"/>
        <v>0</v>
      </c>
      <c r="AE166" s="206">
        <f t="shared" si="17"/>
        <v>0</v>
      </c>
      <c r="AF166" s="213"/>
      <c r="AG166" s="212">
        <v>0</v>
      </c>
      <c r="AH166" s="211">
        <v>0</v>
      </c>
      <c r="AI166" s="210">
        <f t="shared" si="18"/>
        <v>0</v>
      </c>
      <c r="AJ166" s="207">
        <f t="shared" si="19"/>
        <v>0</v>
      </c>
      <c r="AK166" s="209"/>
      <c r="AL166" s="208">
        <f t="shared" si="20"/>
        <v>0</v>
      </c>
      <c r="AM166" s="187"/>
      <c r="AN166" s="176"/>
      <c r="AO166" s="207">
        <f t="shared" si="24"/>
        <v>0</v>
      </c>
      <c r="AP166" s="206">
        <f t="shared" si="24"/>
        <v>0</v>
      </c>
      <c r="AQ166" s="206">
        <f t="shared" si="22"/>
        <v>0</v>
      </c>
      <c r="AR166" s="181"/>
    </row>
    <row r="167" spans="1:44" hidden="1" x14ac:dyDescent="0.25">
      <c r="A167" s="365"/>
      <c r="B167" s="256" t="s">
        <v>232</v>
      </c>
      <c r="C167" s="338"/>
      <c r="D167" s="338"/>
      <c r="E167" s="338"/>
      <c r="F167" s="338"/>
      <c r="G167" s="338"/>
      <c r="H167" s="338"/>
      <c r="I167" s="163"/>
      <c r="J167" s="18"/>
      <c r="K167" s="18"/>
      <c r="L167" s="18"/>
      <c r="M167" s="18"/>
      <c r="N167" s="18"/>
      <c r="O167" s="18"/>
      <c r="P167" s="18"/>
      <c r="Q167" s="18"/>
      <c r="R167" s="18"/>
      <c r="S167" s="18"/>
      <c r="T167" s="78"/>
      <c r="U167" s="212">
        <v>0</v>
      </c>
      <c r="V167" s="174"/>
      <c r="W167" s="173">
        <f t="shared" si="13"/>
        <v>0</v>
      </c>
      <c r="X167" s="168">
        <f t="shared" si="14"/>
        <v>0</v>
      </c>
      <c r="Y167" s="219">
        <v>0</v>
      </c>
      <c r="Z167" s="218">
        <f t="shared" si="15"/>
        <v>0</v>
      </c>
      <c r="AA167" s="187"/>
      <c r="AB167" s="187"/>
      <c r="AC167" s="207">
        <f t="shared" si="23"/>
        <v>0</v>
      </c>
      <c r="AD167" s="206">
        <f t="shared" si="23"/>
        <v>0</v>
      </c>
      <c r="AE167" s="206">
        <f t="shared" si="17"/>
        <v>0</v>
      </c>
      <c r="AF167" s="213"/>
      <c r="AG167" s="212">
        <v>0</v>
      </c>
      <c r="AH167" s="211">
        <v>0</v>
      </c>
      <c r="AI167" s="210">
        <f t="shared" si="18"/>
        <v>0</v>
      </c>
      <c r="AJ167" s="207">
        <f t="shared" si="19"/>
        <v>0</v>
      </c>
      <c r="AK167" s="209"/>
      <c r="AL167" s="208">
        <f t="shared" si="20"/>
        <v>0</v>
      </c>
      <c r="AM167" s="187"/>
      <c r="AN167" s="176"/>
      <c r="AO167" s="207">
        <f t="shared" si="24"/>
        <v>0</v>
      </c>
      <c r="AP167" s="206">
        <f t="shared" si="24"/>
        <v>0</v>
      </c>
      <c r="AQ167" s="206">
        <f t="shared" si="22"/>
        <v>0</v>
      </c>
      <c r="AR167" s="181"/>
    </row>
    <row r="168" spans="1:44" hidden="1" x14ac:dyDescent="0.25">
      <c r="A168" s="365"/>
      <c r="B168" s="256" t="s">
        <v>231</v>
      </c>
      <c r="C168" s="338"/>
      <c r="D168" s="338"/>
      <c r="E168" s="338"/>
      <c r="F168" s="338"/>
      <c r="G168" s="338"/>
      <c r="H168" s="338"/>
      <c r="I168" s="163"/>
      <c r="J168" s="18"/>
      <c r="K168" s="18"/>
      <c r="L168" s="18"/>
      <c r="M168" s="18"/>
      <c r="N168" s="18"/>
      <c r="O168" s="18"/>
      <c r="P168" s="18"/>
      <c r="Q168" s="18"/>
      <c r="R168" s="18"/>
      <c r="S168" s="18"/>
      <c r="T168" s="78"/>
      <c r="U168" s="212">
        <v>0</v>
      </c>
      <c r="V168" s="174"/>
      <c r="W168" s="173">
        <f t="shared" si="13"/>
        <v>0</v>
      </c>
      <c r="X168" s="168">
        <f t="shared" si="14"/>
        <v>0</v>
      </c>
      <c r="Y168" s="219">
        <v>0</v>
      </c>
      <c r="Z168" s="218">
        <f t="shared" si="15"/>
        <v>0</v>
      </c>
      <c r="AA168" s="187"/>
      <c r="AB168" s="187"/>
      <c r="AC168" s="207">
        <f t="shared" si="23"/>
        <v>0</v>
      </c>
      <c r="AD168" s="206">
        <f t="shared" si="23"/>
        <v>0</v>
      </c>
      <c r="AE168" s="206">
        <f t="shared" si="17"/>
        <v>0</v>
      </c>
      <c r="AF168" s="213"/>
      <c r="AG168" s="212">
        <v>0</v>
      </c>
      <c r="AH168" s="211">
        <v>0</v>
      </c>
      <c r="AI168" s="210">
        <f t="shared" si="18"/>
        <v>0</v>
      </c>
      <c r="AJ168" s="207">
        <f t="shared" si="19"/>
        <v>0</v>
      </c>
      <c r="AK168" s="209"/>
      <c r="AL168" s="208">
        <f t="shared" si="20"/>
        <v>0</v>
      </c>
      <c r="AM168" s="187"/>
      <c r="AN168" s="176"/>
      <c r="AO168" s="207">
        <f t="shared" si="24"/>
        <v>0</v>
      </c>
      <c r="AP168" s="206">
        <f t="shared" si="24"/>
        <v>0</v>
      </c>
      <c r="AQ168" s="206">
        <f t="shared" si="22"/>
        <v>0</v>
      </c>
      <c r="AR168" s="181"/>
    </row>
    <row r="169" spans="1:44" hidden="1" x14ac:dyDescent="0.25">
      <c r="A169" s="365"/>
      <c r="B169" s="256" t="s">
        <v>230</v>
      </c>
      <c r="C169" s="338"/>
      <c r="D169" s="338"/>
      <c r="E169" s="338"/>
      <c r="F169" s="338"/>
      <c r="G169" s="338"/>
      <c r="H169" s="338"/>
      <c r="I169" s="163"/>
      <c r="J169" s="18"/>
      <c r="K169" s="18"/>
      <c r="L169" s="18"/>
      <c r="M169" s="18"/>
      <c r="N169" s="18"/>
      <c r="O169" s="18"/>
      <c r="P169" s="18"/>
      <c r="Q169" s="18"/>
      <c r="R169" s="18"/>
      <c r="S169" s="18"/>
      <c r="T169" s="78"/>
      <c r="U169" s="212">
        <v>0</v>
      </c>
      <c r="V169" s="174"/>
      <c r="W169" s="173">
        <f t="shared" si="13"/>
        <v>0</v>
      </c>
      <c r="X169" s="168">
        <f t="shared" si="14"/>
        <v>0</v>
      </c>
      <c r="Y169" s="219">
        <v>0</v>
      </c>
      <c r="Z169" s="218">
        <f t="shared" si="15"/>
        <v>0</v>
      </c>
      <c r="AA169" s="187"/>
      <c r="AB169" s="187"/>
      <c r="AC169" s="207">
        <f t="shared" si="23"/>
        <v>0</v>
      </c>
      <c r="AD169" s="206">
        <f t="shared" si="23"/>
        <v>0</v>
      </c>
      <c r="AE169" s="206">
        <f t="shared" si="17"/>
        <v>0</v>
      </c>
      <c r="AF169" s="213"/>
      <c r="AG169" s="212">
        <v>0</v>
      </c>
      <c r="AH169" s="211">
        <v>0</v>
      </c>
      <c r="AI169" s="210">
        <f t="shared" si="18"/>
        <v>0</v>
      </c>
      <c r="AJ169" s="207">
        <f t="shared" si="19"/>
        <v>0</v>
      </c>
      <c r="AK169" s="209"/>
      <c r="AL169" s="208">
        <f t="shared" si="20"/>
        <v>0</v>
      </c>
      <c r="AM169" s="187"/>
      <c r="AN169" s="176"/>
      <c r="AO169" s="207">
        <f t="shared" si="24"/>
        <v>0</v>
      </c>
      <c r="AP169" s="206">
        <f t="shared" si="24"/>
        <v>0</v>
      </c>
      <c r="AQ169" s="206">
        <f t="shared" si="22"/>
        <v>0</v>
      </c>
      <c r="AR169" s="181"/>
    </row>
    <row r="170" spans="1:44" hidden="1" x14ac:dyDescent="0.25">
      <c r="A170" s="365"/>
      <c r="B170" s="256" t="s">
        <v>229</v>
      </c>
      <c r="C170" s="338"/>
      <c r="D170" s="338"/>
      <c r="E170" s="338"/>
      <c r="F170" s="338"/>
      <c r="G170" s="338"/>
      <c r="H170" s="338"/>
      <c r="I170" s="163"/>
      <c r="J170" s="18"/>
      <c r="K170" s="18"/>
      <c r="L170" s="18"/>
      <c r="M170" s="18"/>
      <c r="N170" s="18"/>
      <c r="O170" s="18"/>
      <c r="P170" s="18"/>
      <c r="Q170" s="18"/>
      <c r="R170" s="18"/>
      <c r="S170" s="18"/>
      <c r="T170" s="78"/>
      <c r="U170" s="212">
        <v>0</v>
      </c>
      <c r="V170" s="174"/>
      <c r="W170" s="173">
        <f t="shared" si="13"/>
        <v>0</v>
      </c>
      <c r="X170" s="168">
        <f t="shared" si="14"/>
        <v>0</v>
      </c>
      <c r="Y170" s="219">
        <v>0</v>
      </c>
      <c r="Z170" s="218">
        <f t="shared" si="15"/>
        <v>0</v>
      </c>
      <c r="AA170" s="187"/>
      <c r="AB170" s="187"/>
      <c r="AC170" s="207">
        <f t="shared" si="23"/>
        <v>0</v>
      </c>
      <c r="AD170" s="206">
        <f t="shared" si="23"/>
        <v>0</v>
      </c>
      <c r="AE170" s="206">
        <f t="shared" si="17"/>
        <v>0</v>
      </c>
      <c r="AF170" s="213"/>
      <c r="AG170" s="212">
        <v>0</v>
      </c>
      <c r="AH170" s="211">
        <v>0</v>
      </c>
      <c r="AI170" s="210">
        <f t="shared" si="18"/>
        <v>0</v>
      </c>
      <c r="AJ170" s="207">
        <f t="shared" si="19"/>
        <v>0</v>
      </c>
      <c r="AK170" s="209"/>
      <c r="AL170" s="208">
        <f t="shared" si="20"/>
        <v>0</v>
      </c>
      <c r="AM170" s="187"/>
      <c r="AN170" s="176"/>
      <c r="AO170" s="207">
        <f t="shared" si="24"/>
        <v>0</v>
      </c>
      <c r="AP170" s="206">
        <f t="shared" si="24"/>
        <v>0</v>
      </c>
      <c r="AQ170" s="206">
        <f t="shared" si="22"/>
        <v>0</v>
      </c>
      <c r="AR170" s="181"/>
    </row>
    <row r="171" spans="1:44" hidden="1" x14ac:dyDescent="0.25">
      <c r="A171" s="365"/>
      <c r="B171" s="256" t="s">
        <v>228</v>
      </c>
      <c r="C171" s="338"/>
      <c r="D171" s="338"/>
      <c r="E171" s="338"/>
      <c r="F171" s="338"/>
      <c r="G171" s="338"/>
      <c r="H171" s="338"/>
      <c r="I171" s="163"/>
      <c r="J171" s="18"/>
      <c r="K171" s="18"/>
      <c r="L171" s="18"/>
      <c r="M171" s="18"/>
      <c r="N171" s="18"/>
      <c r="O171" s="18"/>
      <c r="P171" s="18"/>
      <c r="Q171" s="18"/>
      <c r="R171" s="18"/>
      <c r="S171" s="18"/>
      <c r="T171" s="78"/>
      <c r="U171" s="212">
        <v>0</v>
      </c>
      <c r="V171" s="174"/>
      <c r="W171" s="173">
        <f t="shared" si="13"/>
        <v>0</v>
      </c>
      <c r="X171" s="168">
        <f t="shared" si="14"/>
        <v>0</v>
      </c>
      <c r="Y171" s="219">
        <v>0</v>
      </c>
      <c r="Z171" s="218">
        <f t="shared" si="15"/>
        <v>0</v>
      </c>
      <c r="AA171" s="187"/>
      <c r="AB171" s="187"/>
      <c r="AC171" s="207">
        <f t="shared" si="23"/>
        <v>0</v>
      </c>
      <c r="AD171" s="206">
        <f t="shared" si="23"/>
        <v>0</v>
      </c>
      <c r="AE171" s="206">
        <f t="shared" si="17"/>
        <v>0</v>
      </c>
      <c r="AF171" s="213"/>
      <c r="AG171" s="212">
        <v>0</v>
      </c>
      <c r="AH171" s="211">
        <v>0</v>
      </c>
      <c r="AI171" s="210">
        <f t="shared" si="18"/>
        <v>0</v>
      </c>
      <c r="AJ171" s="207">
        <f t="shared" si="19"/>
        <v>0</v>
      </c>
      <c r="AK171" s="209"/>
      <c r="AL171" s="208">
        <f t="shared" si="20"/>
        <v>0</v>
      </c>
      <c r="AM171" s="187"/>
      <c r="AN171" s="176"/>
      <c r="AO171" s="207">
        <f t="shared" si="24"/>
        <v>0</v>
      </c>
      <c r="AP171" s="206">
        <f t="shared" si="24"/>
        <v>0</v>
      </c>
      <c r="AQ171" s="206">
        <f t="shared" si="22"/>
        <v>0</v>
      </c>
      <c r="AR171" s="181"/>
    </row>
    <row r="172" spans="1:44" hidden="1" x14ac:dyDescent="0.25">
      <c r="A172" s="365"/>
      <c r="B172" s="256" t="s">
        <v>227</v>
      </c>
      <c r="C172" s="338"/>
      <c r="D172" s="338"/>
      <c r="E172" s="338"/>
      <c r="F172" s="338"/>
      <c r="G172" s="338"/>
      <c r="H172" s="338"/>
      <c r="I172" s="163"/>
      <c r="J172" s="18"/>
      <c r="K172" s="18"/>
      <c r="L172" s="18"/>
      <c r="M172" s="18"/>
      <c r="N172" s="18"/>
      <c r="O172" s="18"/>
      <c r="P172" s="18"/>
      <c r="Q172" s="18"/>
      <c r="R172" s="18"/>
      <c r="S172" s="18"/>
      <c r="T172" s="78"/>
      <c r="U172" s="212">
        <v>0</v>
      </c>
      <c r="V172" s="174"/>
      <c r="W172" s="173">
        <f t="shared" si="13"/>
        <v>0</v>
      </c>
      <c r="X172" s="168">
        <f t="shared" si="14"/>
        <v>0</v>
      </c>
      <c r="Y172" s="219">
        <v>0</v>
      </c>
      <c r="Z172" s="218">
        <f t="shared" si="15"/>
        <v>0</v>
      </c>
      <c r="AA172" s="187"/>
      <c r="AB172" s="187"/>
      <c r="AC172" s="207">
        <f t="shared" si="23"/>
        <v>0</v>
      </c>
      <c r="AD172" s="206">
        <f t="shared" si="23"/>
        <v>0</v>
      </c>
      <c r="AE172" s="206">
        <f t="shared" si="17"/>
        <v>0</v>
      </c>
      <c r="AF172" s="213"/>
      <c r="AG172" s="212">
        <v>0</v>
      </c>
      <c r="AH172" s="211">
        <v>0</v>
      </c>
      <c r="AI172" s="210">
        <f t="shared" si="18"/>
        <v>0</v>
      </c>
      <c r="AJ172" s="207">
        <f t="shared" si="19"/>
        <v>0</v>
      </c>
      <c r="AK172" s="209"/>
      <c r="AL172" s="208">
        <f t="shared" si="20"/>
        <v>0</v>
      </c>
      <c r="AM172" s="187"/>
      <c r="AN172" s="176"/>
      <c r="AO172" s="207">
        <f t="shared" si="24"/>
        <v>0</v>
      </c>
      <c r="AP172" s="206">
        <f t="shared" si="24"/>
        <v>0</v>
      </c>
      <c r="AQ172" s="206">
        <f t="shared" si="22"/>
        <v>0</v>
      </c>
      <c r="AR172" s="181"/>
    </row>
    <row r="173" spans="1:44" hidden="1" x14ac:dyDescent="0.25">
      <c r="A173" s="365"/>
      <c r="B173" s="256" t="s">
        <v>226</v>
      </c>
      <c r="C173" s="338"/>
      <c r="D173" s="338"/>
      <c r="E173" s="338"/>
      <c r="F173" s="338"/>
      <c r="G173" s="338"/>
      <c r="H173" s="338"/>
      <c r="I173" s="163"/>
      <c r="J173" s="18"/>
      <c r="K173" s="18"/>
      <c r="L173" s="18"/>
      <c r="M173" s="18"/>
      <c r="N173" s="18"/>
      <c r="O173" s="18"/>
      <c r="P173" s="18"/>
      <c r="Q173" s="18"/>
      <c r="R173" s="18"/>
      <c r="S173" s="18"/>
      <c r="T173" s="78"/>
      <c r="U173" s="212">
        <v>0</v>
      </c>
      <c r="V173" s="174"/>
      <c r="W173" s="173">
        <f t="shared" ref="W173:W236" si="25">V173/2080</f>
        <v>0</v>
      </c>
      <c r="X173" s="168">
        <f t="shared" ref="X173:X208" si="26">U173*V173</f>
        <v>0</v>
      </c>
      <c r="Y173" s="219">
        <v>0</v>
      </c>
      <c r="Z173" s="218">
        <f t="shared" ref="Z173:Z236" si="27">SUM(X173:Y173)</f>
        <v>0</v>
      </c>
      <c r="AA173" s="187"/>
      <c r="AB173" s="187"/>
      <c r="AC173" s="207">
        <f t="shared" ref="AC173:AD208" si="28">-(AA173*X173)</f>
        <v>0</v>
      </c>
      <c r="AD173" s="206">
        <f t="shared" si="28"/>
        <v>0</v>
      </c>
      <c r="AE173" s="206">
        <f t="shared" ref="AE173:AE208" si="29">SUM(Z173,AC173,AD173)</f>
        <v>0</v>
      </c>
      <c r="AF173" s="213"/>
      <c r="AG173" s="212">
        <v>0</v>
      </c>
      <c r="AH173" s="211">
        <v>0</v>
      </c>
      <c r="AI173" s="210">
        <f t="shared" ref="AI173:AI236" si="30">AH173/2080</f>
        <v>0</v>
      </c>
      <c r="AJ173" s="207">
        <f t="shared" ref="AJ173:AJ208" si="31">AG173*AH173</f>
        <v>0</v>
      </c>
      <c r="AK173" s="209"/>
      <c r="AL173" s="208">
        <f t="shared" ref="AL173:AL208" si="32">SUM(AJ173:AK173)</f>
        <v>0</v>
      </c>
      <c r="AM173" s="187"/>
      <c r="AN173" s="176"/>
      <c r="AO173" s="207">
        <f t="shared" ref="AO173:AP208" si="33">-(AM173*AJ173)</f>
        <v>0</v>
      </c>
      <c r="AP173" s="206">
        <f t="shared" si="33"/>
        <v>0</v>
      </c>
      <c r="AQ173" s="206">
        <f t="shared" ref="AQ173:AQ208" si="34">SUM(AL173,AO173:AP173)</f>
        <v>0</v>
      </c>
      <c r="AR173" s="181"/>
    </row>
    <row r="174" spans="1:44" hidden="1" x14ac:dyDescent="0.25">
      <c r="A174" s="365"/>
      <c r="B174" s="256" t="s">
        <v>225</v>
      </c>
      <c r="C174" s="338"/>
      <c r="D174" s="338"/>
      <c r="E174" s="338"/>
      <c r="F174" s="338"/>
      <c r="G174" s="338"/>
      <c r="H174" s="338"/>
      <c r="I174" s="163"/>
      <c r="J174" s="18"/>
      <c r="K174" s="18"/>
      <c r="L174" s="18"/>
      <c r="M174" s="18"/>
      <c r="N174" s="18"/>
      <c r="O174" s="18"/>
      <c r="P174" s="18"/>
      <c r="Q174" s="18"/>
      <c r="R174" s="18"/>
      <c r="S174" s="18"/>
      <c r="T174" s="78"/>
      <c r="U174" s="212">
        <v>0</v>
      </c>
      <c r="V174" s="174"/>
      <c r="W174" s="173">
        <f t="shared" si="25"/>
        <v>0</v>
      </c>
      <c r="X174" s="168">
        <f t="shared" si="26"/>
        <v>0</v>
      </c>
      <c r="Y174" s="219">
        <v>0</v>
      </c>
      <c r="Z174" s="218">
        <f t="shared" si="27"/>
        <v>0</v>
      </c>
      <c r="AA174" s="187"/>
      <c r="AB174" s="187"/>
      <c r="AC174" s="207">
        <f t="shared" si="28"/>
        <v>0</v>
      </c>
      <c r="AD174" s="206">
        <f t="shared" si="28"/>
        <v>0</v>
      </c>
      <c r="AE174" s="206">
        <f t="shared" si="29"/>
        <v>0</v>
      </c>
      <c r="AF174" s="213"/>
      <c r="AG174" s="212">
        <v>0</v>
      </c>
      <c r="AH174" s="211">
        <v>0</v>
      </c>
      <c r="AI174" s="210">
        <f t="shared" si="30"/>
        <v>0</v>
      </c>
      <c r="AJ174" s="207">
        <f t="shared" si="31"/>
        <v>0</v>
      </c>
      <c r="AK174" s="209"/>
      <c r="AL174" s="208">
        <f t="shared" si="32"/>
        <v>0</v>
      </c>
      <c r="AM174" s="187"/>
      <c r="AN174" s="176"/>
      <c r="AO174" s="207">
        <f t="shared" si="33"/>
        <v>0</v>
      </c>
      <c r="AP174" s="206">
        <f t="shared" si="33"/>
        <v>0</v>
      </c>
      <c r="AQ174" s="206">
        <f t="shared" si="34"/>
        <v>0</v>
      </c>
      <c r="AR174" s="181"/>
    </row>
    <row r="175" spans="1:44" hidden="1" x14ac:dyDescent="0.25">
      <c r="A175" s="365"/>
      <c r="B175" s="256" t="s">
        <v>224</v>
      </c>
      <c r="C175" s="338"/>
      <c r="D175" s="338"/>
      <c r="E175" s="338"/>
      <c r="F175" s="338"/>
      <c r="G175" s="338"/>
      <c r="H175" s="338"/>
      <c r="I175" s="163"/>
      <c r="J175" s="18"/>
      <c r="K175" s="18"/>
      <c r="L175" s="18"/>
      <c r="M175" s="18"/>
      <c r="N175" s="18"/>
      <c r="O175" s="18"/>
      <c r="P175" s="18"/>
      <c r="Q175" s="18"/>
      <c r="R175" s="18"/>
      <c r="S175" s="18"/>
      <c r="T175" s="78"/>
      <c r="U175" s="212">
        <v>0</v>
      </c>
      <c r="V175" s="174"/>
      <c r="W175" s="173">
        <f t="shared" si="25"/>
        <v>0</v>
      </c>
      <c r="X175" s="168">
        <f t="shared" si="26"/>
        <v>0</v>
      </c>
      <c r="Y175" s="219">
        <v>0</v>
      </c>
      <c r="Z175" s="218">
        <f t="shared" si="27"/>
        <v>0</v>
      </c>
      <c r="AA175" s="187"/>
      <c r="AB175" s="187"/>
      <c r="AC175" s="207">
        <f t="shared" si="28"/>
        <v>0</v>
      </c>
      <c r="AD175" s="206">
        <f t="shared" si="28"/>
        <v>0</v>
      </c>
      <c r="AE175" s="206">
        <f t="shared" si="29"/>
        <v>0</v>
      </c>
      <c r="AF175" s="213"/>
      <c r="AG175" s="212">
        <v>0</v>
      </c>
      <c r="AH175" s="211">
        <v>0</v>
      </c>
      <c r="AI175" s="210">
        <f t="shared" si="30"/>
        <v>0</v>
      </c>
      <c r="AJ175" s="207">
        <f t="shared" si="31"/>
        <v>0</v>
      </c>
      <c r="AK175" s="209"/>
      <c r="AL175" s="208">
        <f t="shared" si="32"/>
        <v>0</v>
      </c>
      <c r="AM175" s="187"/>
      <c r="AN175" s="176"/>
      <c r="AO175" s="207">
        <f t="shared" si="33"/>
        <v>0</v>
      </c>
      <c r="AP175" s="206">
        <f t="shared" si="33"/>
        <v>0</v>
      </c>
      <c r="AQ175" s="206">
        <f t="shared" si="34"/>
        <v>0</v>
      </c>
      <c r="AR175" s="181"/>
    </row>
    <row r="176" spans="1:44" hidden="1" x14ac:dyDescent="0.25">
      <c r="A176" s="365"/>
      <c r="B176" s="256" t="s">
        <v>223</v>
      </c>
      <c r="C176" s="338"/>
      <c r="D176" s="338"/>
      <c r="E176" s="338"/>
      <c r="F176" s="338"/>
      <c r="G176" s="338"/>
      <c r="H176" s="338"/>
      <c r="I176" s="163"/>
      <c r="J176" s="18"/>
      <c r="K176" s="18"/>
      <c r="L176" s="18"/>
      <c r="M176" s="18"/>
      <c r="N176" s="18"/>
      <c r="O176" s="18"/>
      <c r="P176" s="18"/>
      <c r="Q176" s="18"/>
      <c r="R176" s="18"/>
      <c r="S176" s="18"/>
      <c r="T176" s="78"/>
      <c r="U176" s="212">
        <v>0</v>
      </c>
      <c r="V176" s="174"/>
      <c r="W176" s="173">
        <f t="shared" si="25"/>
        <v>0</v>
      </c>
      <c r="X176" s="168">
        <f t="shared" si="26"/>
        <v>0</v>
      </c>
      <c r="Y176" s="219">
        <v>0</v>
      </c>
      <c r="Z176" s="218">
        <f t="shared" si="27"/>
        <v>0</v>
      </c>
      <c r="AA176" s="187"/>
      <c r="AB176" s="187"/>
      <c r="AC176" s="207">
        <f t="shared" si="28"/>
        <v>0</v>
      </c>
      <c r="AD176" s="206">
        <f t="shared" si="28"/>
        <v>0</v>
      </c>
      <c r="AE176" s="206">
        <f t="shared" si="29"/>
        <v>0</v>
      </c>
      <c r="AF176" s="213"/>
      <c r="AG176" s="212">
        <v>0</v>
      </c>
      <c r="AH176" s="211">
        <v>0</v>
      </c>
      <c r="AI176" s="210">
        <f t="shared" si="30"/>
        <v>0</v>
      </c>
      <c r="AJ176" s="207">
        <f t="shared" si="31"/>
        <v>0</v>
      </c>
      <c r="AK176" s="209"/>
      <c r="AL176" s="208">
        <f t="shared" si="32"/>
        <v>0</v>
      </c>
      <c r="AM176" s="187"/>
      <c r="AN176" s="176"/>
      <c r="AO176" s="207">
        <f t="shared" si="33"/>
        <v>0</v>
      </c>
      <c r="AP176" s="206">
        <f t="shared" si="33"/>
        <v>0</v>
      </c>
      <c r="AQ176" s="206">
        <f t="shared" si="34"/>
        <v>0</v>
      </c>
      <c r="AR176" s="181"/>
    </row>
    <row r="177" spans="1:44" hidden="1" x14ac:dyDescent="0.25">
      <c r="A177" s="365"/>
      <c r="B177" s="256" t="s">
        <v>222</v>
      </c>
      <c r="C177" s="338"/>
      <c r="D177" s="338"/>
      <c r="E177" s="338"/>
      <c r="F177" s="338"/>
      <c r="G177" s="338"/>
      <c r="H177" s="338"/>
      <c r="I177" s="163"/>
      <c r="J177" s="18"/>
      <c r="K177" s="18"/>
      <c r="L177" s="18"/>
      <c r="M177" s="18"/>
      <c r="N177" s="18"/>
      <c r="O177" s="18"/>
      <c r="P177" s="18"/>
      <c r="Q177" s="18"/>
      <c r="R177" s="18"/>
      <c r="S177" s="18"/>
      <c r="T177" s="78"/>
      <c r="U177" s="212">
        <v>0</v>
      </c>
      <c r="V177" s="174"/>
      <c r="W177" s="173">
        <f t="shared" si="25"/>
        <v>0</v>
      </c>
      <c r="X177" s="168">
        <f t="shared" si="26"/>
        <v>0</v>
      </c>
      <c r="Y177" s="219">
        <v>0</v>
      </c>
      <c r="Z177" s="218">
        <f t="shared" si="27"/>
        <v>0</v>
      </c>
      <c r="AA177" s="187"/>
      <c r="AB177" s="187"/>
      <c r="AC177" s="207">
        <f t="shared" si="28"/>
        <v>0</v>
      </c>
      <c r="AD177" s="206">
        <f t="shared" si="28"/>
        <v>0</v>
      </c>
      <c r="AE177" s="206">
        <f t="shared" si="29"/>
        <v>0</v>
      </c>
      <c r="AF177" s="213"/>
      <c r="AG177" s="212">
        <v>0</v>
      </c>
      <c r="AH177" s="211">
        <v>0</v>
      </c>
      <c r="AI177" s="210">
        <f t="shared" si="30"/>
        <v>0</v>
      </c>
      <c r="AJ177" s="207">
        <f t="shared" si="31"/>
        <v>0</v>
      </c>
      <c r="AK177" s="209"/>
      <c r="AL177" s="208">
        <f t="shared" si="32"/>
        <v>0</v>
      </c>
      <c r="AM177" s="187"/>
      <c r="AN177" s="176"/>
      <c r="AO177" s="207">
        <f t="shared" si="33"/>
        <v>0</v>
      </c>
      <c r="AP177" s="206">
        <f t="shared" si="33"/>
        <v>0</v>
      </c>
      <c r="AQ177" s="206">
        <f t="shared" si="34"/>
        <v>0</v>
      </c>
      <c r="AR177" s="181"/>
    </row>
    <row r="178" spans="1:44" hidden="1" x14ac:dyDescent="0.25">
      <c r="A178" s="365"/>
      <c r="B178" s="256" t="s">
        <v>221</v>
      </c>
      <c r="C178" s="338"/>
      <c r="D178" s="338"/>
      <c r="E178" s="338"/>
      <c r="F178" s="338"/>
      <c r="G178" s="338"/>
      <c r="H178" s="338"/>
      <c r="I178" s="163"/>
      <c r="J178" s="18"/>
      <c r="K178" s="18"/>
      <c r="L178" s="18"/>
      <c r="M178" s="18"/>
      <c r="N178" s="18"/>
      <c r="O178" s="18"/>
      <c r="P178" s="18"/>
      <c r="Q178" s="18"/>
      <c r="R178" s="18"/>
      <c r="S178" s="18"/>
      <c r="T178" s="78"/>
      <c r="U178" s="212">
        <v>0</v>
      </c>
      <c r="V178" s="174"/>
      <c r="W178" s="173">
        <f t="shared" si="25"/>
        <v>0</v>
      </c>
      <c r="X178" s="168">
        <f t="shared" si="26"/>
        <v>0</v>
      </c>
      <c r="Y178" s="219">
        <v>0</v>
      </c>
      <c r="Z178" s="218">
        <f t="shared" si="27"/>
        <v>0</v>
      </c>
      <c r="AA178" s="187"/>
      <c r="AB178" s="187"/>
      <c r="AC178" s="207">
        <f t="shared" si="28"/>
        <v>0</v>
      </c>
      <c r="AD178" s="206">
        <f t="shared" si="28"/>
        <v>0</v>
      </c>
      <c r="AE178" s="206">
        <f t="shared" si="29"/>
        <v>0</v>
      </c>
      <c r="AF178" s="213"/>
      <c r="AG178" s="212">
        <v>0</v>
      </c>
      <c r="AH178" s="211">
        <v>0</v>
      </c>
      <c r="AI178" s="210">
        <f t="shared" si="30"/>
        <v>0</v>
      </c>
      <c r="AJ178" s="207">
        <f t="shared" si="31"/>
        <v>0</v>
      </c>
      <c r="AK178" s="209"/>
      <c r="AL178" s="208">
        <f t="shared" si="32"/>
        <v>0</v>
      </c>
      <c r="AM178" s="187"/>
      <c r="AN178" s="176"/>
      <c r="AO178" s="207">
        <f t="shared" si="33"/>
        <v>0</v>
      </c>
      <c r="AP178" s="206">
        <f t="shared" si="33"/>
        <v>0</v>
      </c>
      <c r="AQ178" s="206">
        <f t="shared" si="34"/>
        <v>0</v>
      </c>
      <c r="AR178" s="181"/>
    </row>
    <row r="179" spans="1:44" hidden="1" x14ac:dyDescent="0.25">
      <c r="A179" s="365"/>
      <c r="B179" s="256" t="s">
        <v>220</v>
      </c>
      <c r="C179" s="338"/>
      <c r="D179" s="338"/>
      <c r="E179" s="338"/>
      <c r="F179" s="338"/>
      <c r="G179" s="338"/>
      <c r="H179" s="338"/>
      <c r="I179" s="163"/>
      <c r="J179" s="18"/>
      <c r="K179" s="18"/>
      <c r="L179" s="18"/>
      <c r="M179" s="18"/>
      <c r="N179" s="18"/>
      <c r="O179" s="18"/>
      <c r="P179" s="18"/>
      <c r="Q179" s="18"/>
      <c r="R179" s="18"/>
      <c r="S179" s="18"/>
      <c r="T179" s="78"/>
      <c r="U179" s="212">
        <v>0</v>
      </c>
      <c r="V179" s="174"/>
      <c r="W179" s="173">
        <f t="shared" si="25"/>
        <v>0</v>
      </c>
      <c r="X179" s="168">
        <f t="shared" si="26"/>
        <v>0</v>
      </c>
      <c r="Y179" s="219">
        <v>0</v>
      </c>
      <c r="Z179" s="218">
        <f t="shared" si="27"/>
        <v>0</v>
      </c>
      <c r="AA179" s="187"/>
      <c r="AB179" s="187"/>
      <c r="AC179" s="207">
        <f t="shared" si="28"/>
        <v>0</v>
      </c>
      <c r="AD179" s="206">
        <f t="shared" si="28"/>
        <v>0</v>
      </c>
      <c r="AE179" s="206">
        <f t="shared" si="29"/>
        <v>0</v>
      </c>
      <c r="AF179" s="213"/>
      <c r="AG179" s="212">
        <v>0</v>
      </c>
      <c r="AH179" s="211">
        <v>0</v>
      </c>
      <c r="AI179" s="210">
        <f t="shared" si="30"/>
        <v>0</v>
      </c>
      <c r="AJ179" s="207">
        <f t="shared" si="31"/>
        <v>0</v>
      </c>
      <c r="AK179" s="209"/>
      <c r="AL179" s="208">
        <f t="shared" si="32"/>
        <v>0</v>
      </c>
      <c r="AM179" s="187"/>
      <c r="AN179" s="176"/>
      <c r="AO179" s="207">
        <f t="shared" si="33"/>
        <v>0</v>
      </c>
      <c r="AP179" s="206">
        <f t="shared" si="33"/>
        <v>0</v>
      </c>
      <c r="AQ179" s="206">
        <f t="shared" si="34"/>
        <v>0</v>
      </c>
      <c r="AR179" s="181"/>
    </row>
    <row r="180" spans="1:44" hidden="1" x14ac:dyDescent="0.25">
      <c r="A180" s="365"/>
      <c r="B180" s="256" t="s">
        <v>219</v>
      </c>
      <c r="C180" s="338"/>
      <c r="D180" s="338"/>
      <c r="E180" s="338"/>
      <c r="F180" s="338"/>
      <c r="G180" s="338"/>
      <c r="H180" s="338"/>
      <c r="I180" s="163"/>
      <c r="J180" s="18"/>
      <c r="K180" s="18"/>
      <c r="L180" s="18"/>
      <c r="M180" s="18"/>
      <c r="N180" s="18"/>
      <c r="O180" s="18"/>
      <c r="P180" s="18"/>
      <c r="Q180" s="18"/>
      <c r="R180" s="18"/>
      <c r="S180" s="18"/>
      <c r="T180" s="78"/>
      <c r="U180" s="212">
        <v>0</v>
      </c>
      <c r="V180" s="174"/>
      <c r="W180" s="173">
        <f t="shared" si="25"/>
        <v>0</v>
      </c>
      <c r="X180" s="168">
        <f t="shared" si="26"/>
        <v>0</v>
      </c>
      <c r="Y180" s="219">
        <v>0</v>
      </c>
      <c r="Z180" s="218">
        <f t="shared" si="27"/>
        <v>0</v>
      </c>
      <c r="AA180" s="187"/>
      <c r="AB180" s="187"/>
      <c r="AC180" s="207">
        <f t="shared" si="28"/>
        <v>0</v>
      </c>
      <c r="AD180" s="206">
        <f t="shared" si="28"/>
        <v>0</v>
      </c>
      <c r="AE180" s="206">
        <f t="shared" si="29"/>
        <v>0</v>
      </c>
      <c r="AF180" s="213"/>
      <c r="AG180" s="212">
        <v>0</v>
      </c>
      <c r="AH180" s="211">
        <v>0</v>
      </c>
      <c r="AI180" s="210">
        <f t="shared" si="30"/>
        <v>0</v>
      </c>
      <c r="AJ180" s="207">
        <f t="shared" si="31"/>
        <v>0</v>
      </c>
      <c r="AK180" s="209"/>
      <c r="AL180" s="208">
        <f t="shared" si="32"/>
        <v>0</v>
      </c>
      <c r="AM180" s="187"/>
      <c r="AN180" s="176"/>
      <c r="AO180" s="207">
        <f t="shared" si="33"/>
        <v>0</v>
      </c>
      <c r="AP180" s="206">
        <f t="shared" si="33"/>
        <v>0</v>
      </c>
      <c r="AQ180" s="206">
        <f t="shared" si="34"/>
        <v>0</v>
      </c>
      <c r="AR180" s="181"/>
    </row>
    <row r="181" spans="1:44" hidden="1" x14ac:dyDescent="0.25">
      <c r="A181" s="365"/>
      <c r="B181" s="256" t="s">
        <v>218</v>
      </c>
      <c r="C181" s="338"/>
      <c r="D181" s="338"/>
      <c r="E181" s="338"/>
      <c r="F181" s="338"/>
      <c r="G181" s="338"/>
      <c r="H181" s="338"/>
      <c r="I181" s="163"/>
      <c r="J181" s="18"/>
      <c r="K181" s="18"/>
      <c r="L181" s="18"/>
      <c r="M181" s="18"/>
      <c r="N181" s="18"/>
      <c r="O181" s="18"/>
      <c r="P181" s="18"/>
      <c r="Q181" s="18"/>
      <c r="R181" s="18"/>
      <c r="S181" s="18"/>
      <c r="T181" s="78"/>
      <c r="U181" s="212">
        <v>0</v>
      </c>
      <c r="V181" s="174"/>
      <c r="W181" s="173">
        <f t="shared" si="25"/>
        <v>0</v>
      </c>
      <c r="X181" s="168">
        <f t="shared" si="26"/>
        <v>0</v>
      </c>
      <c r="Y181" s="219">
        <v>0</v>
      </c>
      <c r="Z181" s="218">
        <f t="shared" si="27"/>
        <v>0</v>
      </c>
      <c r="AA181" s="187"/>
      <c r="AB181" s="187"/>
      <c r="AC181" s="207">
        <f t="shared" si="28"/>
        <v>0</v>
      </c>
      <c r="AD181" s="206">
        <f t="shared" si="28"/>
        <v>0</v>
      </c>
      <c r="AE181" s="206">
        <f t="shared" si="29"/>
        <v>0</v>
      </c>
      <c r="AF181" s="213"/>
      <c r="AG181" s="212">
        <v>0</v>
      </c>
      <c r="AH181" s="211">
        <v>0</v>
      </c>
      <c r="AI181" s="210">
        <f t="shared" si="30"/>
        <v>0</v>
      </c>
      <c r="AJ181" s="207">
        <f t="shared" si="31"/>
        <v>0</v>
      </c>
      <c r="AK181" s="209"/>
      <c r="AL181" s="208">
        <f t="shared" si="32"/>
        <v>0</v>
      </c>
      <c r="AM181" s="187"/>
      <c r="AN181" s="176"/>
      <c r="AO181" s="207">
        <f t="shared" si="33"/>
        <v>0</v>
      </c>
      <c r="AP181" s="206">
        <f t="shared" si="33"/>
        <v>0</v>
      </c>
      <c r="AQ181" s="206">
        <f t="shared" si="34"/>
        <v>0</v>
      </c>
      <c r="AR181" s="181"/>
    </row>
    <row r="182" spans="1:44" hidden="1" x14ac:dyDescent="0.25">
      <c r="A182" s="365"/>
      <c r="B182" s="256" t="s">
        <v>217</v>
      </c>
      <c r="C182" s="338"/>
      <c r="D182" s="338"/>
      <c r="E182" s="338"/>
      <c r="F182" s="338"/>
      <c r="G182" s="338"/>
      <c r="H182" s="338"/>
      <c r="I182" s="163"/>
      <c r="J182" s="18"/>
      <c r="K182" s="18"/>
      <c r="L182" s="18"/>
      <c r="M182" s="18"/>
      <c r="N182" s="18"/>
      <c r="O182" s="18"/>
      <c r="P182" s="18"/>
      <c r="Q182" s="18"/>
      <c r="R182" s="18"/>
      <c r="S182" s="18"/>
      <c r="T182" s="78"/>
      <c r="U182" s="212">
        <v>0</v>
      </c>
      <c r="V182" s="174"/>
      <c r="W182" s="173">
        <f t="shared" si="25"/>
        <v>0</v>
      </c>
      <c r="X182" s="168">
        <f t="shared" si="26"/>
        <v>0</v>
      </c>
      <c r="Y182" s="219">
        <v>0</v>
      </c>
      <c r="Z182" s="218">
        <f t="shared" si="27"/>
        <v>0</v>
      </c>
      <c r="AA182" s="187"/>
      <c r="AB182" s="187"/>
      <c r="AC182" s="207">
        <f t="shared" si="28"/>
        <v>0</v>
      </c>
      <c r="AD182" s="206">
        <f t="shared" si="28"/>
        <v>0</v>
      </c>
      <c r="AE182" s="206">
        <f t="shared" si="29"/>
        <v>0</v>
      </c>
      <c r="AF182" s="213"/>
      <c r="AG182" s="212">
        <v>0</v>
      </c>
      <c r="AH182" s="211">
        <v>0</v>
      </c>
      <c r="AI182" s="210">
        <f t="shared" si="30"/>
        <v>0</v>
      </c>
      <c r="AJ182" s="207">
        <f t="shared" si="31"/>
        <v>0</v>
      </c>
      <c r="AK182" s="209"/>
      <c r="AL182" s="208">
        <f t="shared" si="32"/>
        <v>0</v>
      </c>
      <c r="AM182" s="187"/>
      <c r="AN182" s="176"/>
      <c r="AO182" s="207">
        <f t="shared" si="33"/>
        <v>0</v>
      </c>
      <c r="AP182" s="206">
        <f t="shared" si="33"/>
        <v>0</v>
      </c>
      <c r="AQ182" s="206">
        <f t="shared" si="34"/>
        <v>0</v>
      </c>
      <c r="AR182" s="181"/>
    </row>
    <row r="183" spans="1:44" hidden="1" x14ac:dyDescent="0.25">
      <c r="A183" s="365"/>
      <c r="B183" s="256" t="s">
        <v>216</v>
      </c>
      <c r="C183" s="338"/>
      <c r="D183" s="338"/>
      <c r="E183" s="338"/>
      <c r="F183" s="338"/>
      <c r="G183" s="338"/>
      <c r="H183" s="338"/>
      <c r="I183" s="163"/>
      <c r="J183" s="18"/>
      <c r="K183" s="18"/>
      <c r="L183" s="18"/>
      <c r="M183" s="18"/>
      <c r="N183" s="18"/>
      <c r="O183" s="18"/>
      <c r="P183" s="18"/>
      <c r="Q183" s="18"/>
      <c r="R183" s="18"/>
      <c r="S183" s="18"/>
      <c r="T183" s="78"/>
      <c r="U183" s="212">
        <v>0</v>
      </c>
      <c r="V183" s="174"/>
      <c r="W183" s="173">
        <f t="shared" si="25"/>
        <v>0</v>
      </c>
      <c r="X183" s="168">
        <f t="shared" si="26"/>
        <v>0</v>
      </c>
      <c r="Y183" s="219">
        <v>0</v>
      </c>
      <c r="Z183" s="218">
        <f t="shared" si="27"/>
        <v>0</v>
      </c>
      <c r="AA183" s="187"/>
      <c r="AB183" s="187"/>
      <c r="AC183" s="207">
        <f t="shared" si="28"/>
        <v>0</v>
      </c>
      <c r="AD183" s="206">
        <f t="shared" si="28"/>
        <v>0</v>
      </c>
      <c r="AE183" s="206">
        <f t="shared" si="29"/>
        <v>0</v>
      </c>
      <c r="AF183" s="213"/>
      <c r="AG183" s="212">
        <v>0</v>
      </c>
      <c r="AH183" s="211">
        <v>0</v>
      </c>
      <c r="AI183" s="210">
        <f t="shared" si="30"/>
        <v>0</v>
      </c>
      <c r="AJ183" s="207">
        <f t="shared" si="31"/>
        <v>0</v>
      </c>
      <c r="AK183" s="209"/>
      <c r="AL183" s="208">
        <f t="shared" si="32"/>
        <v>0</v>
      </c>
      <c r="AM183" s="187"/>
      <c r="AN183" s="176"/>
      <c r="AO183" s="207">
        <f t="shared" si="33"/>
        <v>0</v>
      </c>
      <c r="AP183" s="206">
        <f t="shared" si="33"/>
        <v>0</v>
      </c>
      <c r="AQ183" s="206">
        <f t="shared" si="34"/>
        <v>0</v>
      </c>
      <c r="AR183" s="181"/>
    </row>
    <row r="184" spans="1:44" hidden="1" x14ac:dyDescent="0.25">
      <c r="A184" s="365"/>
      <c r="B184" s="256" t="s">
        <v>215</v>
      </c>
      <c r="C184" s="338"/>
      <c r="D184" s="338"/>
      <c r="E184" s="338"/>
      <c r="F184" s="338"/>
      <c r="G184" s="338"/>
      <c r="H184" s="338"/>
      <c r="I184" s="163"/>
      <c r="J184" s="18"/>
      <c r="K184" s="18"/>
      <c r="L184" s="18"/>
      <c r="M184" s="18"/>
      <c r="N184" s="18"/>
      <c r="O184" s="18"/>
      <c r="P184" s="18"/>
      <c r="Q184" s="18"/>
      <c r="R184" s="18"/>
      <c r="S184" s="18"/>
      <c r="T184" s="78"/>
      <c r="U184" s="212">
        <v>0</v>
      </c>
      <c r="V184" s="174"/>
      <c r="W184" s="173">
        <f t="shared" si="25"/>
        <v>0</v>
      </c>
      <c r="X184" s="168">
        <f t="shared" si="26"/>
        <v>0</v>
      </c>
      <c r="Y184" s="219">
        <v>0</v>
      </c>
      <c r="Z184" s="218">
        <f t="shared" si="27"/>
        <v>0</v>
      </c>
      <c r="AA184" s="187"/>
      <c r="AB184" s="187"/>
      <c r="AC184" s="207">
        <f t="shared" si="28"/>
        <v>0</v>
      </c>
      <c r="AD184" s="206">
        <f t="shared" si="28"/>
        <v>0</v>
      </c>
      <c r="AE184" s="206">
        <f t="shared" si="29"/>
        <v>0</v>
      </c>
      <c r="AF184" s="213"/>
      <c r="AG184" s="212">
        <v>0</v>
      </c>
      <c r="AH184" s="211">
        <v>0</v>
      </c>
      <c r="AI184" s="210">
        <f t="shared" si="30"/>
        <v>0</v>
      </c>
      <c r="AJ184" s="207">
        <f t="shared" si="31"/>
        <v>0</v>
      </c>
      <c r="AK184" s="209"/>
      <c r="AL184" s="208">
        <f t="shared" si="32"/>
        <v>0</v>
      </c>
      <c r="AM184" s="187"/>
      <c r="AN184" s="176"/>
      <c r="AO184" s="207">
        <f t="shared" si="33"/>
        <v>0</v>
      </c>
      <c r="AP184" s="206">
        <f t="shared" si="33"/>
        <v>0</v>
      </c>
      <c r="AQ184" s="206">
        <f t="shared" si="34"/>
        <v>0</v>
      </c>
      <c r="AR184" s="181"/>
    </row>
    <row r="185" spans="1:44" hidden="1" x14ac:dyDescent="0.25">
      <c r="A185" s="365"/>
      <c r="B185" s="256" t="s">
        <v>214</v>
      </c>
      <c r="C185" s="338"/>
      <c r="D185" s="338"/>
      <c r="E185" s="338"/>
      <c r="F185" s="338"/>
      <c r="G185" s="338"/>
      <c r="H185" s="338"/>
      <c r="I185" s="163"/>
      <c r="J185" s="18"/>
      <c r="K185" s="18"/>
      <c r="L185" s="18"/>
      <c r="M185" s="18"/>
      <c r="N185" s="18"/>
      <c r="O185" s="18"/>
      <c r="P185" s="18"/>
      <c r="Q185" s="18"/>
      <c r="R185" s="18"/>
      <c r="S185" s="18"/>
      <c r="T185" s="78"/>
      <c r="U185" s="212">
        <v>0</v>
      </c>
      <c r="V185" s="174"/>
      <c r="W185" s="173">
        <f t="shared" si="25"/>
        <v>0</v>
      </c>
      <c r="X185" s="168">
        <f t="shared" si="26"/>
        <v>0</v>
      </c>
      <c r="Y185" s="219">
        <v>0</v>
      </c>
      <c r="Z185" s="218">
        <f t="shared" si="27"/>
        <v>0</v>
      </c>
      <c r="AA185" s="187"/>
      <c r="AB185" s="187"/>
      <c r="AC185" s="207">
        <f t="shared" si="28"/>
        <v>0</v>
      </c>
      <c r="AD185" s="206">
        <f t="shared" si="28"/>
        <v>0</v>
      </c>
      <c r="AE185" s="206">
        <f t="shared" si="29"/>
        <v>0</v>
      </c>
      <c r="AF185" s="213"/>
      <c r="AG185" s="212">
        <v>0</v>
      </c>
      <c r="AH185" s="211">
        <v>0</v>
      </c>
      <c r="AI185" s="210">
        <f t="shared" si="30"/>
        <v>0</v>
      </c>
      <c r="AJ185" s="207">
        <f t="shared" si="31"/>
        <v>0</v>
      </c>
      <c r="AK185" s="209"/>
      <c r="AL185" s="208">
        <f t="shared" si="32"/>
        <v>0</v>
      </c>
      <c r="AM185" s="187"/>
      <c r="AN185" s="176"/>
      <c r="AO185" s="207">
        <f t="shared" si="33"/>
        <v>0</v>
      </c>
      <c r="AP185" s="206">
        <f t="shared" si="33"/>
        <v>0</v>
      </c>
      <c r="AQ185" s="206">
        <f t="shared" si="34"/>
        <v>0</v>
      </c>
      <c r="AR185" s="181"/>
    </row>
    <row r="186" spans="1:44" hidden="1" x14ac:dyDescent="0.25">
      <c r="A186" s="365"/>
      <c r="B186" s="256" t="s">
        <v>213</v>
      </c>
      <c r="C186" s="338"/>
      <c r="D186" s="338"/>
      <c r="E186" s="338"/>
      <c r="F186" s="338"/>
      <c r="G186" s="338"/>
      <c r="H186" s="338"/>
      <c r="I186" s="163"/>
      <c r="J186" s="18"/>
      <c r="K186" s="18"/>
      <c r="L186" s="18"/>
      <c r="M186" s="18"/>
      <c r="N186" s="18"/>
      <c r="O186" s="18"/>
      <c r="P186" s="18"/>
      <c r="Q186" s="18"/>
      <c r="R186" s="18"/>
      <c r="S186" s="18"/>
      <c r="T186" s="78"/>
      <c r="U186" s="212">
        <v>0</v>
      </c>
      <c r="V186" s="174"/>
      <c r="W186" s="173">
        <f t="shared" si="25"/>
        <v>0</v>
      </c>
      <c r="X186" s="168">
        <f t="shared" si="26"/>
        <v>0</v>
      </c>
      <c r="Y186" s="219">
        <v>0</v>
      </c>
      <c r="Z186" s="218">
        <f t="shared" si="27"/>
        <v>0</v>
      </c>
      <c r="AA186" s="187"/>
      <c r="AB186" s="187"/>
      <c r="AC186" s="207">
        <f t="shared" si="28"/>
        <v>0</v>
      </c>
      <c r="AD186" s="206">
        <f t="shared" si="28"/>
        <v>0</v>
      </c>
      <c r="AE186" s="206">
        <f t="shared" si="29"/>
        <v>0</v>
      </c>
      <c r="AF186" s="213"/>
      <c r="AG186" s="212">
        <v>0</v>
      </c>
      <c r="AH186" s="211">
        <v>0</v>
      </c>
      <c r="AI186" s="210">
        <f t="shared" si="30"/>
        <v>0</v>
      </c>
      <c r="AJ186" s="207">
        <f t="shared" si="31"/>
        <v>0</v>
      </c>
      <c r="AK186" s="209"/>
      <c r="AL186" s="208">
        <f t="shared" si="32"/>
        <v>0</v>
      </c>
      <c r="AM186" s="187"/>
      <c r="AN186" s="176"/>
      <c r="AO186" s="207">
        <f t="shared" si="33"/>
        <v>0</v>
      </c>
      <c r="AP186" s="206">
        <f t="shared" si="33"/>
        <v>0</v>
      </c>
      <c r="AQ186" s="206">
        <f t="shared" si="34"/>
        <v>0</v>
      </c>
      <c r="AR186" s="181"/>
    </row>
    <row r="187" spans="1:44" hidden="1" x14ac:dyDescent="0.25">
      <c r="A187" s="365"/>
      <c r="B187" s="256" t="s">
        <v>212</v>
      </c>
      <c r="C187" s="338"/>
      <c r="D187" s="338"/>
      <c r="E187" s="338"/>
      <c r="F187" s="338"/>
      <c r="G187" s="338"/>
      <c r="H187" s="338"/>
      <c r="I187" s="163"/>
      <c r="J187" s="18"/>
      <c r="K187" s="18"/>
      <c r="L187" s="18"/>
      <c r="M187" s="18"/>
      <c r="N187" s="18"/>
      <c r="O187" s="18"/>
      <c r="P187" s="18"/>
      <c r="Q187" s="18"/>
      <c r="R187" s="18"/>
      <c r="S187" s="18"/>
      <c r="T187" s="78"/>
      <c r="U187" s="212">
        <v>0</v>
      </c>
      <c r="V187" s="174"/>
      <c r="W187" s="173">
        <f t="shared" si="25"/>
        <v>0</v>
      </c>
      <c r="X187" s="168">
        <f t="shared" si="26"/>
        <v>0</v>
      </c>
      <c r="Y187" s="219">
        <v>0</v>
      </c>
      <c r="Z187" s="218">
        <f t="shared" si="27"/>
        <v>0</v>
      </c>
      <c r="AA187" s="187"/>
      <c r="AB187" s="187"/>
      <c r="AC187" s="207">
        <f t="shared" si="28"/>
        <v>0</v>
      </c>
      <c r="AD187" s="206">
        <f t="shared" si="28"/>
        <v>0</v>
      </c>
      <c r="AE187" s="206">
        <f t="shared" si="29"/>
        <v>0</v>
      </c>
      <c r="AF187" s="213"/>
      <c r="AG187" s="212">
        <v>0</v>
      </c>
      <c r="AH187" s="211">
        <v>0</v>
      </c>
      <c r="AI187" s="210">
        <f t="shared" si="30"/>
        <v>0</v>
      </c>
      <c r="AJ187" s="207">
        <f t="shared" si="31"/>
        <v>0</v>
      </c>
      <c r="AK187" s="209"/>
      <c r="AL187" s="208">
        <f t="shared" si="32"/>
        <v>0</v>
      </c>
      <c r="AM187" s="187"/>
      <c r="AN187" s="176"/>
      <c r="AO187" s="207">
        <f t="shared" si="33"/>
        <v>0</v>
      </c>
      <c r="AP187" s="206">
        <f t="shared" si="33"/>
        <v>0</v>
      </c>
      <c r="AQ187" s="206">
        <f t="shared" si="34"/>
        <v>0</v>
      </c>
      <c r="AR187" s="181"/>
    </row>
    <row r="188" spans="1:44" hidden="1" x14ac:dyDescent="0.25">
      <c r="A188" s="365"/>
      <c r="B188" s="256" t="s">
        <v>211</v>
      </c>
      <c r="C188" s="338"/>
      <c r="D188" s="338"/>
      <c r="E188" s="338"/>
      <c r="F188" s="338"/>
      <c r="G188" s="338"/>
      <c r="H188" s="338"/>
      <c r="I188" s="163"/>
      <c r="J188" s="18"/>
      <c r="K188" s="18"/>
      <c r="L188" s="18"/>
      <c r="M188" s="18"/>
      <c r="N188" s="18"/>
      <c r="O188" s="18"/>
      <c r="P188" s="18"/>
      <c r="Q188" s="18"/>
      <c r="R188" s="18"/>
      <c r="S188" s="18"/>
      <c r="T188" s="78"/>
      <c r="U188" s="212">
        <v>0</v>
      </c>
      <c r="V188" s="174"/>
      <c r="W188" s="173">
        <f t="shared" si="25"/>
        <v>0</v>
      </c>
      <c r="X188" s="168">
        <f t="shared" si="26"/>
        <v>0</v>
      </c>
      <c r="Y188" s="219">
        <v>0</v>
      </c>
      <c r="Z188" s="218">
        <f t="shared" si="27"/>
        <v>0</v>
      </c>
      <c r="AA188" s="187"/>
      <c r="AB188" s="187"/>
      <c r="AC188" s="207">
        <f t="shared" si="28"/>
        <v>0</v>
      </c>
      <c r="AD188" s="206">
        <f t="shared" si="28"/>
        <v>0</v>
      </c>
      <c r="AE188" s="206">
        <f t="shared" si="29"/>
        <v>0</v>
      </c>
      <c r="AF188" s="213"/>
      <c r="AG188" s="212">
        <v>0</v>
      </c>
      <c r="AH188" s="211">
        <v>0</v>
      </c>
      <c r="AI188" s="210">
        <f t="shared" si="30"/>
        <v>0</v>
      </c>
      <c r="AJ188" s="207">
        <f t="shared" si="31"/>
        <v>0</v>
      </c>
      <c r="AK188" s="209"/>
      <c r="AL188" s="208">
        <f t="shared" si="32"/>
        <v>0</v>
      </c>
      <c r="AM188" s="187"/>
      <c r="AN188" s="176"/>
      <c r="AO188" s="207">
        <f t="shared" si="33"/>
        <v>0</v>
      </c>
      <c r="AP188" s="206">
        <f t="shared" si="33"/>
        <v>0</v>
      </c>
      <c r="AQ188" s="206">
        <f t="shared" si="34"/>
        <v>0</v>
      </c>
      <c r="AR188" s="181"/>
    </row>
    <row r="189" spans="1:44" hidden="1" x14ac:dyDescent="0.25">
      <c r="A189" s="365"/>
      <c r="B189" s="256" t="s">
        <v>210</v>
      </c>
      <c r="C189" s="338"/>
      <c r="D189" s="338"/>
      <c r="E189" s="338"/>
      <c r="F189" s="338"/>
      <c r="G189" s="338"/>
      <c r="H189" s="338"/>
      <c r="I189" s="163"/>
      <c r="J189" s="18"/>
      <c r="K189" s="18"/>
      <c r="L189" s="18"/>
      <c r="M189" s="18"/>
      <c r="N189" s="18"/>
      <c r="O189" s="18"/>
      <c r="P189" s="18"/>
      <c r="Q189" s="18"/>
      <c r="R189" s="18"/>
      <c r="S189" s="18"/>
      <c r="T189" s="78"/>
      <c r="U189" s="212">
        <v>0</v>
      </c>
      <c r="V189" s="174"/>
      <c r="W189" s="173">
        <f t="shared" si="25"/>
        <v>0</v>
      </c>
      <c r="X189" s="168">
        <f t="shared" si="26"/>
        <v>0</v>
      </c>
      <c r="Y189" s="219">
        <v>0</v>
      </c>
      <c r="Z189" s="218">
        <f t="shared" si="27"/>
        <v>0</v>
      </c>
      <c r="AA189" s="187"/>
      <c r="AB189" s="187"/>
      <c r="AC189" s="207">
        <f t="shared" si="28"/>
        <v>0</v>
      </c>
      <c r="AD189" s="206">
        <f t="shared" si="28"/>
        <v>0</v>
      </c>
      <c r="AE189" s="206">
        <f t="shared" si="29"/>
        <v>0</v>
      </c>
      <c r="AF189" s="213"/>
      <c r="AG189" s="212">
        <v>0</v>
      </c>
      <c r="AH189" s="211">
        <v>0</v>
      </c>
      <c r="AI189" s="210">
        <f t="shared" si="30"/>
        <v>0</v>
      </c>
      <c r="AJ189" s="207">
        <f t="shared" si="31"/>
        <v>0</v>
      </c>
      <c r="AK189" s="209"/>
      <c r="AL189" s="208">
        <f t="shared" si="32"/>
        <v>0</v>
      </c>
      <c r="AM189" s="187"/>
      <c r="AN189" s="176"/>
      <c r="AO189" s="207">
        <f t="shared" si="33"/>
        <v>0</v>
      </c>
      <c r="AP189" s="206">
        <f t="shared" si="33"/>
        <v>0</v>
      </c>
      <c r="AQ189" s="206">
        <f t="shared" si="34"/>
        <v>0</v>
      </c>
      <c r="AR189" s="181"/>
    </row>
    <row r="190" spans="1:44" hidden="1" x14ac:dyDescent="0.25">
      <c r="A190" s="365"/>
      <c r="B190" s="256" t="s">
        <v>209</v>
      </c>
      <c r="C190" s="338"/>
      <c r="D190" s="338"/>
      <c r="E190" s="338"/>
      <c r="F190" s="338"/>
      <c r="G190" s="338"/>
      <c r="H190" s="338"/>
      <c r="I190" s="163"/>
      <c r="J190" s="18"/>
      <c r="K190" s="18"/>
      <c r="L190" s="18"/>
      <c r="M190" s="18"/>
      <c r="N190" s="18"/>
      <c r="O190" s="18"/>
      <c r="P190" s="18"/>
      <c r="Q190" s="18"/>
      <c r="R190" s="18"/>
      <c r="S190" s="18"/>
      <c r="T190" s="78"/>
      <c r="U190" s="212">
        <v>0</v>
      </c>
      <c r="V190" s="174"/>
      <c r="W190" s="173">
        <f t="shared" si="25"/>
        <v>0</v>
      </c>
      <c r="X190" s="168">
        <f t="shared" si="26"/>
        <v>0</v>
      </c>
      <c r="Y190" s="219">
        <v>0</v>
      </c>
      <c r="Z190" s="218">
        <f t="shared" si="27"/>
        <v>0</v>
      </c>
      <c r="AA190" s="187"/>
      <c r="AB190" s="187"/>
      <c r="AC190" s="207">
        <f t="shared" si="28"/>
        <v>0</v>
      </c>
      <c r="AD190" s="206">
        <f t="shared" si="28"/>
        <v>0</v>
      </c>
      <c r="AE190" s="206">
        <f t="shared" si="29"/>
        <v>0</v>
      </c>
      <c r="AF190" s="213"/>
      <c r="AG190" s="212">
        <v>0</v>
      </c>
      <c r="AH190" s="211">
        <v>0</v>
      </c>
      <c r="AI190" s="210">
        <f t="shared" si="30"/>
        <v>0</v>
      </c>
      <c r="AJ190" s="207">
        <f t="shared" si="31"/>
        <v>0</v>
      </c>
      <c r="AK190" s="209"/>
      <c r="AL190" s="208">
        <f t="shared" si="32"/>
        <v>0</v>
      </c>
      <c r="AM190" s="187"/>
      <c r="AN190" s="176"/>
      <c r="AO190" s="207">
        <f t="shared" si="33"/>
        <v>0</v>
      </c>
      <c r="AP190" s="206">
        <f t="shared" si="33"/>
        <v>0</v>
      </c>
      <c r="AQ190" s="206">
        <f t="shared" si="34"/>
        <v>0</v>
      </c>
      <c r="AR190" s="181"/>
    </row>
    <row r="191" spans="1:44" hidden="1" x14ac:dyDescent="0.25">
      <c r="A191" s="365"/>
      <c r="B191" s="256" t="s">
        <v>208</v>
      </c>
      <c r="C191" s="338"/>
      <c r="D191" s="338"/>
      <c r="E191" s="338"/>
      <c r="F191" s="338"/>
      <c r="G191" s="338"/>
      <c r="H191" s="338"/>
      <c r="I191" s="163"/>
      <c r="J191" s="18"/>
      <c r="K191" s="18"/>
      <c r="L191" s="18"/>
      <c r="M191" s="18"/>
      <c r="N191" s="18"/>
      <c r="O191" s="18"/>
      <c r="P191" s="18"/>
      <c r="Q191" s="18"/>
      <c r="R191" s="18"/>
      <c r="S191" s="18"/>
      <c r="T191" s="78"/>
      <c r="U191" s="212">
        <v>0</v>
      </c>
      <c r="V191" s="174"/>
      <c r="W191" s="173">
        <f t="shared" si="25"/>
        <v>0</v>
      </c>
      <c r="X191" s="168">
        <f t="shared" si="26"/>
        <v>0</v>
      </c>
      <c r="Y191" s="219">
        <v>0</v>
      </c>
      <c r="Z191" s="218">
        <f t="shared" si="27"/>
        <v>0</v>
      </c>
      <c r="AA191" s="187"/>
      <c r="AB191" s="187"/>
      <c r="AC191" s="207">
        <f t="shared" si="28"/>
        <v>0</v>
      </c>
      <c r="AD191" s="206">
        <f t="shared" si="28"/>
        <v>0</v>
      </c>
      <c r="AE191" s="206">
        <f t="shared" si="29"/>
        <v>0</v>
      </c>
      <c r="AF191" s="213"/>
      <c r="AG191" s="212">
        <v>0</v>
      </c>
      <c r="AH191" s="211">
        <v>0</v>
      </c>
      <c r="AI191" s="210">
        <f t="shared" si="30"/>
        <v>0</v>
      </c>
      <c r="AJ191" s="207">
        <f t="shared" si="31"/>
        <v>0</v>
      </c>
      <c r="AK191" s="209"/>
      <c r="AL191" s="208">
        <f t="shared" si="32"/>
        <v>0</v>
      </c>
      <c r="AM191" s="187"/>
      <c r="AN191" s="176"/>
      <c r="AO191" s="207">
        <f t="shared" si="33"/>
        <v>0</v>
      </c>
      <c r="AP191" s="206">
        <f t="shared" si="33"/>
        <v>0</v>
      </c>
      <c r="AQ191" s="206">
        <f t="shared" si="34"/>
        <v>0</v>
      </c>
      <c r="AR191" s="181"/>
    </row>
    <row r="192" spans="1:44" hidden="1" x14ac:dyDescent="0.25">
      <c r="A192" s="365"/>
      <c r="B192" s="256" t="s">
        <v>207</v>
      </c>
      <c r="C192" s="338"/>
      <c r="D192" s="338"/>
      <c r="E192" s="338"/>
      <c r="F192" s="338"/>
      <c r="G192" s="338"/>
      <c r="H192" s="338"/>
      <c r="I192" s="163"/>
      <c r="J192" s="18"/>
      <c r="K192" s="18"/>
      <c r="L192" s="18"/>
      <c r="M192" s="18"/>
      <c r="N192" s="18"/>
      <c r="O192" s="18"/>
      <c r="P192" s="18"/>
      <c r="Q192" s="18"/>
      <c r="R192" s="18"/>
      <c r="S192" s="18"/>
      <c r="T192" s="78"/>
      <c r="U192" s="212">
        <v>0</v>
      </c>
      <c r="V192" s="174"/>
      <c r="W192" s="173">
        <f t="shared" si="25"/>
        <v>0</v>
      </c>
      <c r="X192" s="168">
        <f t="shared" si="26"/>
        <v>0</v>
      </c>
      <c r="Y192" s="219">
        <v>0</v>
      </c>
      <c r="Z192" s="218">
        <f t="shared" si="27"/>
        <v>0</v>
      </c>
      <c r="AA192" s="187"/>
      <c r="AB192" s="187"/>
      <c r="AC192" s="207">
        <f t="shared" si="28"/>
        <v>0</v>
      </c>
      <c r="AD192" s="206">
        <f t="shared" si="28"/>
        <v>0</v>
      </c>
      <c r="AE192" s="206">
        <f t="shared" si="29"/>
        <v>0</v>
      </c>
      <c r="AF192" s="213"/>
      <c r="AG192" s="212">
        <v>0</v>
      </c>
      <c r="AH192" s="211">
        <v>0</v>
      </c>
      <c r="AI192" s="210">
        <f t="shared" si="30"/>
        <v>0</v>
      </c>
      <c r="AJ192" s="207">
        <f t="shared" si="31"/>
        <v>0</v>
      </c>
      <c r="AK192" s="209"/>
      <c r="AL192" s="208">
        <f t="shared" si="32"/>
        <v>0</v>
      </c>
      <c r="AM192" s="187"/>
      <c r="AN192" s="176"/>
      <c r="AO192" s="207">
        <f t="shared" si="33"/>
        <v>0</v>
      </c>
      <c r="AP192" s="206">
        <f t="shared" si="33"/>
        <v>0</v>
      </c>
      <c r="AQ192" s="206">
        <f t="shared" si="34"/>
        <v>0</v>
      </c>
      <c r="AR192" s="181"/>
    </row>
    <row r="193" spans="1:44" hidden="1" x14ac:dyDescent="0.25">
      <c r="A193" s="365"/>
      <c r="B193" s="256" t="s">
        <v>206</v>
      </c>
      <c r="C193" s="338"/>
      <c r="D193" s="338"/>
      <c r="E193" s="338"/>
      <c r="F193" s="338"/>
      <c r="G193" s="338"/>
      <c r="H193" s="338"/>
      <c r="I193" s="163"/>
      <c r="J193" s="18"/>
      <c r="K193" s="18"/>
      <c r="L193" s="18"/>
      <c r="M193" s="18"/>
      <c r="N193" s="18"/>
      <c r="O193" s="18"/>
      <c r="P193" s="18"/>
      <c r="Q193" s="18"/>
      <c r="R193" s="18"/>
      <c r="S193" s="18"/>
      <c r="T193" s="78"/>
      <c r="U193" s="212">
        <v>0</v>
      </c>
      <c r="V193" s="174"/>
      <c r="W193" s="173">
        <f t="shared" si="25"/>
        <v>0</v>
      </c>
      <c r="X193" s="168">
        <f t="shared" si="26"/>
        <v>0</v>
      </c>
      <c r="Y193" s="219">
        <v>0</v>
      </c>
      <c r="Z193" s="218">
        <f t="shared" si="27"/>
        <v>0</v>
      </c>
      <c r="AA193" s="187"/>
      <c r="AB193" s="187"/>
      <c r="AC193" s="207">
        <f t="shared" si="28"/>
        <v>0</v>
      </c>
      <c r="AD193" s="206">
        <f t="shared" si="28"/>
        <v>0</v>
      </c>
      <c r="AE193" s="206">
        <f t="shared" si="29"/>
        <v>0</v>
      </c>
      <c r="AF193" s="213"/>
      <c r="AG193" s="212">
        <v>0</v>
      </c>
      <c r="AH193" s="211">
        <v>0</v>
      </c>
      <c r="AI193" s="210">
        <f t="shared" si="30"/>
        <v>0</v>
      </c>
      <c r="AJ193" s="207">
        <f t="shared" si="31"/>
        <v>0</v>
      </c>
      <c r="AK193" s="209"/>
      <c r="AL193" s="208">
        <f t="shared" si="32"/>
        <v>0</v>
      </c>
      <c r="AM193" s="187"/>
      <c r="AN193" s="176"/>
      <c r="AO193" s="207">
        <f t="shared" si="33"/>
        <v>0</v>
      </c>
      <c r="AP193" s="206">
        <f t="shared" si="33"/>
        <v>0</v>
      </c>
      <c r="AQ193" s="206">
        <f t="shared" si="34"/>
        <v>0</v>
      </c>
      <c r="AR193" s="181"/>
    </row>
    <row r="194" spans="1:44" hidden="1" x14ac:dyDescent="0.25">
      <c r="A194" s="365"/>
      <c r="B194" s="256" t="s">
        <v>205</v>
      </c>
      <c r="C194" s="338"/>
      <c r="D194" s="338"/>
      <c r="E194" s="338"/>
      <c r="F194" s="338"/>
      <c r="G194" s="338"/>
      <c r="H194" s="338"/>
      <c r="I194" s="163"/>
      <c r="J194" s="18"/>
      <c r="K194" s="18"/>
      <c r="L194" s="18"/>
      <c r="M194" s="18"/>
      <c r="N194" s="18"/>
      <c r="O194" s="18"/>
      <c r="P194" s="18"/>
      <c r="Q194" s="18"/>
      <c r="R194" s="18"/>
      <c r="S194" s="18"/>
      <c r="T194" s="78"/>
      <c r="U194" s="212">
        <v>0</v>
      </c>
      <c r="V194" s="174"/>
      <c r="W194" s="173">
        <f t="shared" si="25"/>
        <v>0</v>
      </c>
      <c r="X194" s="168">
        <f t="shared" si="26"/>
        <v>0</v>
      </c>
      <c r="Y194" s="219">
        <v>0</v>
      </c>
      <c r="Z194" s="218">
        <f t="shared" si="27"/>
        <v>0</v>
      </c>
      <c r="AA194" s="187"/>
      <c r="AB194" s="187"/>
      <c r="AC194" s="207">
        <f t="shared" si="28"/>
        <v>0</v>
      </c>
      <c r="AD194" s="206">
        <f t="shared" si="28"/>
        <v>0</v>
      </c>
      <c r="AE194" s="206">
        <f t="shared" si="29"/>
        <v>0</v>
      </c>
      <c r="AF194" s="213"/>
      <c r="AG194" s="212">
        <v>0</v>
      </c>
      <c r="AH194" s="211">
        <v>0</v>
      </c>
      <c r="AI194" s="210">
        <f t="shared" si="30"/>
        <v>0</v>
      </c>
      <c r="AJ194" s="207">
        <f t="shared" si="31"/>
        <v>0</v>
      </c>
      <c r="AK194" s="209"/>
      <c r="AL194" s="208">
        <f t="shared" si="32"/>
        <v>0</v>
      </c>
      <c r="AM194" s="187"/>
      <c r="AN194" s="176"/>
      <c r="AO194" s="207">
        <f t="shared" si="33"/>
        <v>0</v>
      </c>
      <c r="AP194" s="206">
        <f t="shared" si="33"/>
        <v>0</v>
      </c>
      <c r="AQ194" s="206">
        <f t="shared" si="34"/>
        <v>0</v>
      </c>
      <c r="AR194" s="181"/>
    </row>
    <row r="195" spans="1:44" hidden="1" x14ac:dyDescent="0.25">
      <c r="A195" s="365"/>
      <c r="B195" s="256" t="s">
        <v>204</v>
      </c>
      <c r="C195" s="338"/>
      <c r="D195" s="338"/>
      <c r="E195" s="338"/>
      <c r="F195" s="338"/>
      <c r="G195" s="338"/>
      <c r="H195" s="338"/>
      <c r="I195" s="163"/>
      <c r="J195" s="18"/>
      <c r="K195" s="18"/>
      <c r="L195" s="18"/>
      <c r="M195" s="18"/>
      <c r="N195" s="18"/>
      <c r="O195" s="18"/>
      <c r="P195" s="18"/>
      <c r="Q195" s="18"/>
      <c r="R195" s="18"/>
      <c r="S195" s="18"/>
      <c r="T195" s="78"/>
      <c r="U195" s="212">
        <v>0</v>
      </c>
      <c r="V195" s="174"/>
      <c r="W195" s="173">
        <f t="shared" si="25"/>
        <v>0</v>
      </c>
      <c r="X195" s="168">
        <f t="shared" si="26"/>
        <v>0</v>
      </c>
      <c r="Y195" s="219">
        <v>0</v>
      </c>
      <c r="Z195" s="218">
        <f t="shared" si="27"/>
        <v>0</v>
      </c>
      <c r="AA195" s="187"/>
      <c r="AB195" s="187"/>
      <c r="AC195" s="207">
        <f t="shared" si="28"/>
        <v>0</v>
      </c>
      <c r="AD195" s="206">
        <f t="shared" si="28"/>
        <v>0</v>
      </c>
      <c r="AE195" s="206">
        <f t="shared" si="29"/>
        <v>0</v>
      </c>
      <c r="AF195" s="213"/>
      <c r="AG195" s="212">
        <v>0</v>
      </c>
      <c r="AH195" s="211">
        <v>0</v>
      </c>
      <c r="AI195" s="210">
        <f t="shared" si="30"/>
        <v>0</v>
      </c>
      <c r="AJ195" s="207">
        <f t="shared" si="31"/>
        <v>0</v>
      </c>
      <c r="AK195" s="209"/>
      <c r="AL195" s="208">
        <f t="shared" si="32"/>
        <v>0</v>
      </c>
      <c r="AM195" s="187"/>
      <c r="AN195" s="176"/>
      <c r="AO195" s="207">
        <f t="shared" si="33"/>
        <v>0</v>
      </c>
      <c r="AP195" s="206">
        <f t="shared" si="33"/>
        <v>0</v>
      </c>
      <c r="AQ195" s="206">
        <f t="shared" si="34"/>
        <v>0</v>
      </c>
      <c r="AR195" s="181"/>
    </row>
    <row r="196" spans="1:44" hidden="1" x14ac:dyDescent="0.25">
      <c r="A196" s="365"/>
      <c r="B196" s="256" t="s">
        <v>203</v>
      </c>
      <c r="C196" s="338"/>
      <c r="D196" s="338"/>
      <c r="E196" s="338"/>
      <c r="F196" s="338"/>
      <c r="G196" s="338"/>
      <c r="H196" s="338"/>
      <c r="I196" s="163"/>
      <c r="J196" s="18"/>
      <c r="K196" s="18"/>
      <c r="L196" s="18"/>
      <c r="M196" s="18"/>
      <c r="N196" s="18"/>
      <c r="O196" s="18"/>
      <c r="P196" s="18"/>
      <c r="Q196" s="18"/>
      <c r="R196" s="18"/>
      <c r="S196" s="18"/>
      <c r="T196" s="78"/>
      <c r="U196" s="212">
        <v>0</v>
      </c>
      <c r="V196" s="174"/>
      <c r="W196" s="173">
        <f t="shared" si="25"/>
        <v>0</v>
      </c>
      <c r="X196" s="168">
        <f t="shared" si="26"/>
        <v>0</v>
      </c>
      <c r="Y196" s="219">
        <v>0</v>
      </c>
      <c r="Z196" s="218">
        <f t="shared" si="27"/>
        <v>0</v>
      </c>
      <c r="AA196" s="187"/>
      <c r="AB196" s="187"/>
      <c r="AC196" s="207">
        <f t="shared" si="28"/>
        <v>0</v>
      </c>
      <c r="AD196" s="206">
        <f t="shared" si="28"/>
        <v>0</v>
      </c>
      <c r="AE196" s="206">
        <f t="shared" si="29"/>
        <v>0</v>
      </c>
      <c r="AF196" s="213"/>
      <c r="AG196" s="212">
        <v>0</v>
      </c>
      <c r="AH196" s="211">
        <v>0</v>
      </c>
      <c r="AI196" s="210">
        <f t="shared" si="30"/>
        <v>0</v>
      </c>
      <c r="AJ196" s="207">
        <f t="shared" si="31"/>
        <v>0</v>
      </c>
      <c r="AK196" s="209"/>
      <c r="AL196" s="208">
        <f t="shared" si="32"/>
        <v>0</v>
      </c>
      <c r="AM196" s="187"/>
      <c r="AN196" s="176"/>
      <c r="AO196" s="207">
        <f t="shared" si="33"/>
        <v>0</v>
      </c>
      <c r="AP196" s="206">
        <f t="shared" si="33"/>
        <v>0</v>
      </c>
      <c r="AQ196" s="206">
        <f t="shared" si="34"/>
        <v>0</v>
      </c>
      <c r="AR196" s="181"/>
    </row>
    <row r="197" spans="1:44" hidden="1" x14ac:dyDescent="0.25">
      <c r="A197" s="365"/>
      <c r="B197" s="256" t="s">
        <v>202</v>
      </c>
      <c r="C197" s="338"/>
      <c r="D197" s="338"/>
      <c r="E197" s="338"/>
      <c r="F197" s="338"/>
      <c r="G197" s="338"/>
      <c r="H197" s="338"/>
      <c r="I197" s="163"/>
      <c r="J197" s="18"/>
      <c r="K197" s="18"/>
      <c r="L197" s="18"/>
      <c r="M197" s="18"/>
      <c r="N197" s="18"/>
      <c r="O197" s="18"/>
      <c r="P197" s="18"/>
      <c r="Q197" s="18"/>
      <c r="R197" s="18"/>
      <c r="S197" s="18"/>
      <c r="T197" s="78"/>
      <c r="U197" s="212">
        <v>0</v>
      </c>
      <c r="V197" s="174"/>
      <c r="W197" s="173">
        <f t="shared" si="25"/>
        <v>0</v>
      </c>
      <c r="X197" s="168">
        <f t="shared" si="26"/>
        <v>0</v>
      </c>
      <c r="Y197" s="219">
        <v>0</v>
      </c>
      <c r="Z197" s="218">
        <f t="shared" si="27"/>
        <v>0</v>
      </c>
      <c r="AA197" s="187"/>
      <c r="AB197" s="187"/>
      <c r="AC197" s="207">
        <f t="shared" si="28"/>
        <v>0</v>
      </c>
      <c r="AD197" s="206">
        <f t="shared" si="28"/>
        <v>0</v>
      </c>
      <c r="AE197" s="206">
        <f t="shared" si="29"/>
        <v>0</v>
      </c>
      <c r="AF197" s="213"/>
      <c r="AG197" s="212">
        <v>0</v>
      </c>
      <c r="AH197" s="211">
        <v>0</v>
      </c>
      <c r="AI197" s="210">
        <f t="shared" si="30"/>
        <v>0</v>
      </c>
      <c r="AJ197" s="207">
        <f t="shared" si="31"/>
        <v>0</v>
      </c>
      <c r="AK197" s="209"/>
      <c r="AL197" s="208">
        <f t="shared" si="32"/>
        <v>0</v>
      </c>
      <c r="AM197" s="187"/>
      <c r="AN197" s="176"/>
      <c r="AO197" s="207">
        <f t="shared" si="33"/>
        <v>0</v>
      </c>
      <c r="AP197" s="206">
        <f t="shared" si="33"/>
        <v>0</v>
      </c>
      <c r="AQ197" s="206">
        <f t="shared" si="34"/>
        <v>0</v>
      </c>
      <c r="AR197" s="181"/>
    </row>
    <row r="198" spans="1:44" hidden="1" x14ac:dyDescent="0.25">
      <c r="A198" s="365"/>
      <c r="B198" s="256" t="s">
        <v>201</v>
      </c>
      <c r="C198" s="338"/>
      <c r="D198" s="338"/>
      <c r="E198" s="338"/>
      <c r="F198" s="338"/>
      <c r="G198" s="338"/>
      <c r="H198" s="338"/>
      <c r="I198" s="163"/>
      <c r="J198" s="18"/>
      <c r="K198" s="18"/>
      <c r="L198" s="18"/>
      <c r="M198" s="18"/>
      <c r="N198" s="18"/>
      <c r="O198" s="18"/>
      <c r="P198" s="18"/>
      <c r="Q198" s="18"/>
      <c r="R198" s="18"/>
      <c r="S198" s="18"/>
      <c r="T198" s="78"/>
      <c r="U198" s="212">
        <v>0</v>
      </c>
      <c r="V198" s="174"/>
      <c r="W198" s="173">
        <f t="shared" si="25"/>
        <v>0</v>
      </c>
      <c r="X198" s="168">
        <f t="shared" si="26"/>
        <v>0</v>
      </c>
      <c r="Y198" s="219">
        <v>0</v>
      </c>
      <c r="Z198" s="218">
        <f t="shared" si="27"/>
        <v>0</v>
      </c>
      <c r="AA198" s="187"/>
      <c r="AB198" s="187"/>
      <c r="AC198" s="207">
        <f t="shared" si="28"/>
        <v>0</v>
      </c>
      <c r="AD198" s="206">
        <f t="shared" si="28"/>
        <v>0</v>
      </c>
      <c r="AE198" s="206">
        <f t="shared" si="29"/>
        <v>0</v>
      </c>
      <c r="AF198" s="213"/>
      <c r="AG198" s="212">
        <v>0</v>
      </c>
      <c r="AH198" s="211">
        <v>0</v>
      </c>
      <c r="AI198" s="210">
        <f t="shared" si="30"/>
        <v>0</v>
      </c>
      <c r="AJ198" s="207">
        <f t="shared" si="31"/>
        <v>0</v>
      </c>
      <c r="AK198" s="209"/>
      <c r="AL198" s="208">
        <f t="shared" si="32"/>
        <v>0</v>
      </c>
      <c r="AM198" s="187"/>
      <c r="AN198" s="176"/>
      <c r="AO198" s="207">
        <f t="shared" si="33"/>
        <v>0</v>
      </c>
      <c r="AP198" s="206">
        <f t="shared" si="33"/>
        <v>0</v>
      </c>
      <c r="AQ198" s="206">
        <f t="shared" si="34"/>
        <v>0</v>
      </c>
      <c r="AR198" s="181"/>
    </row>
    <row r="199" spans="1:44" hidden="1" x14ac:dyDescent="0.25">
      <c r="A199" s="365"/>
      <c r="B199" s="256" t="s">
        <v>200</v>
      </c>
      <c r="C199" s="338"/>
      <c r="D199" s="338"/>
      <c r="E199" s="338"/>
      <c r="F199" s="338"/>
      <c r="G199" s="338"/>
      <c r="H199" s="338"/>
      <c r="I199" s="163"/>
      <c r="J199" s="18"/>
      <c r="K199" s="18"/>
      <c r="L199" s="18"/>
      <c r="M199" s="18"/>
      <c r="N199" s="18"/>
      <c r="O199" s="18"/>
      <c r="P199" s="18"/>
      <c r="Q199" s="18"/>
      <c r="R199" s="18"/>
      <c r="S199" s="18"/>
      <c r="T199" s="78"/>
      <c r="U199" s="212">
        <v>0</v>
      </c>
      <c r="V199" s="174"/>
      <c r="W199" s="173">
        <f t="shared" si="25"/>
        <v>0</v>
      </c>
      <c r="X199" s="168">
        <f t="shared" si="26"/>
        <v>0</v>
      </c>
      <c r="Y199" s="219">
        <v>0</v>
      </c>
      <c r="Z199" s="218">
        <f t="shared" si="27"/>
        <v>0</v>
      </c>
      <c r="AA199" s="187"/>
      <c r="AB199" s="187"/>
      <c r="AC199" s="207">
        <f t="shared" si="28"/>
        <v>0</v>
      </c>
      <c r="AD199" s="206">
        <f t="shared" si="28"/>
        <v>0</v>
      </c>
      <c r="AE199" s="206">
        <f t="shared" si="29"/>
        <v>0</v>
      </c>
      <c r="AF199" s="213"/>
      <c r="AG199" s="212">
        <v>0</v>
      </c>
      <c r="AH199" s="211">
        <v>0</v>
      </c>
      <c r="AI199" s="210">
        <f t="shared" si="30"/>
        <v>0</v>
      </c>
      <c r="AJ199" s="207">
        <f t="shared" si="31"/>
        <v>0</v>
      </c>
      <c r="AK199" s="209"/>
      <c r="AL199" s="208">
        <f t="shared" si="32"/>
        <v>0</v>
      </c>
      <c r="AM199" s="187"/>
      <c r="AN199" s="176"/>
      <c r="AO199" s="207">
        <f t="shared" si="33"/>
        <v>0</v>
      </c>
      <c r="AP199" s="206">
        <f t="shared" si="33"/>
        <v>0</v>
      </c>
      <c r="AQ199" s="206">
        <f t="shared" si="34"/>
        <v>0</v>
      </c>
      <c r="AR199" s="181"/>
    </row>
    <row r="200" spans="1:44" hidden="1" x14ac:dyDescent="0.25">
      <c r="A200" s="365"/>
      <c r="B200" s="256" t="s">
        <v>199</v>
      </c>
      <c r="C200" s="338"/>
      <c r="D200" s="338"/>
      <c r="E200" s="338"/>
      <c r="F200" s="338"/>
      <c r="G200" s="338"/>
      <c r="H200" s="338"/>
      <c r="I200" s="163"/>
      <c r="J200" s="18"/>
      <c r="K200" s="18"/>
      <c r="L200" s="18"/>
      <c r="M200" s="18"/>
      <c r="N200" s="18"/>
      <c r="O200" s="18"/>
      <c r="P200" s="18"/>
      <c r="Q200" s="18"/>
      <c r="R200" s="18"/>
      <c r="S200" s="18"/>
      <c r="T200" s="78"/>
      <c r="U200" s="212">
        <v>0</v>
      </c>
      <c r="V200" s="174"/>
      <c r="W200" s="173">
        <f t="shared" si="25"/>
        <v>0</v>
      </c>
      <c r="X200" s="168">
        <f t="shared" si="26"/>
        <v>0</v>
      </c>
      <c r="Y200" s="219">
        <v>0</v>
      </c>
      <c r="Z200" s="218">
        <f t="shared" si="27"/>
        <v>0</v>
      </c>
      <c r="AA200" s="187"/>
      <c r="AB200" s="187"/>
      <c r="AC200" s="207">
        <f t="shared" si="28"/>
        <v>0</v>
      </c>
      <c r="AD200" s="206">
        <f t="shared" si="28"/>
        <v>0</v>
      </c>
      <c r="AE200" s="206">
        <f t="shared" si="29"/>
        <v>0</v>
      </c>
      <c r="AF200" s="213"/>
      <c r="AG200" s="212">
        <v>0</v>
      </c>
      <c r="AH200" s="211">
        <v>0</v>
      </c>
      <c r="AI200" s="210">
        <f t="shared" si="30"/>
        <v>0</v>
      </c>
      <c r="AJ200" s="207">
        <f t="shared" si="31"/>
        <v>0</v>
      </c>
      <c r="AK200" s="209"/>
      <c r="AL200" s="208">
        <f t="shared" si="32"/>
        <v>0</v>
      </c>
      <c r="AM200" s="187"/>
      <c r="AN200" s="176"/>
      <c r="AO200" s="207">
        <f t="shared" si="33"/>
        <v>0</v>
      </c>
      <c r="AP200" s="206">
        <f t="shared" si="33"/>
        <v>0</v>
      </c>
      <c r="AQ200" s="206">
        <f t="shared" si="34"/>
        <v>0</v>
      </c>
      <c r="AR200" s="181"/>
    </row>
    <row r="201" spans="1:44" hidden="1" x14ac:dyDescent="0.25">
      <c r="A201" s="365"/>
      <c r="B201" s="256" t="s">
        <v>198</v>
      </c>
      <c r="C201" s="338"/>
      <c r="D201" s="338"/>
      <c r="E201" s="338"/>
      <c r="F201" s="338"/>
      <c r="G201" s="338"/>
      <c r="H201" s="338"/>
      <c r="I201" s="163"/>
      <c r="J201" s="18"/>
      <c r="K201" s="18"/>
      <c r="L201" s="18"/>
      <c r="M201" s="18"/>
      <c r="N201" s="18"/>
      <c r="O201" s="18"/>
      <c r="P201" s="18"/>
      <c r="Q201" s="18"/>
      <c r="R201" s="18"/>
      <c r="S201" s="18"/>
      <c r="T201" s="78"/>
      <c r="U201" s="212">
        <v>0</v>
      </c>
      <c r="V201" s="174"/>
      <c r="W201" s="173">
        <f t="shared" si="25"/>
        <v>0</v>
      </c>
      <c r="X201" s="168">
        <f t="shared" si="26"/>
        <v>0</v>
      </c>
      <c r="Y201" s="219">
        <v>0</v>
      </c>
      <c r="Z201" s="218">
        <f t="shared" si="27"/>
        <v>0</v>
      </c>
      <c r="AA201" s="187"/>
      <c r="AB201" s="187"/>
      <c r="AC201" s="207">
        <f t="shared" si="28"/>
        <v>0</v>
      </c>
      <c r="AD201" s="206">
        <f t="shared" si="28"/>
        <v>0</v>
      </c>
      <c r="AE201" s="206">
        <f t="shared" si="29"/>
        <v>0</v>
      </c>
      <c r="AF201" s="213"/>
      <c r="AG201" s="212">
        <v>0</v>
      </c>
      <c r="AH201" s="211">
        <v>0</v>
      </c>
      <c r="AI201" s="210">
        <f t="shared" si="30"/>
        <v>0</v>
      </c>
      <c r="AJ201" s="207">
        <f t="shared" si="31"/>
        <v>0</v>
      </c>
      <c r="AK201" s="209"/>
      <c r="AL201" s="208">
        <f t="shared" si="32"/>
        <v>0</v>
      </c>
      <c r="AM201" s="187"/>
      <c r="AN201" s="176"/>
      <c r="AO201" s="207">
        <f t="shared" si="33"/>
        <v>0</v>
      </c>
      <c r="AP201" s="206">
        <f t="shared" si="33"/>
        <v>0</v>
      </c>
      <c r="AQ201" s="206">
        <f t="shared" si="34"/>
        <v>0</v>
      </c>
      <c r="AR201" s="181"/>
    </row>
    <row r="202" spans="1:44" hidden="1" x14ac:dyDescent="0.25">
      <c r="A202" s="365"/>
      <c r="B202" s="256" t="s">
        <v>197</v>
      </c>
      <c r="C202" s="338"/>
      <c r="D202" s="338"/>
      <c r="E202" s="338"/>
      <c r="F202" s="338"/>
      <c r="G202" s="338"/>
      <c r="H202" s="338"/>
      <c r="I202" s="163"/>
      <c r="J202" s="18"/>
      <c r="K202" s="18"/>
      <c r="L202" s="18"/>
      <c r="M202" s="18"/>
      <c r="N202" s="18"/>
      <c r="O202" s="18"/>
      <c r="P202" s="18"/>
      <c r="Q202" s="18"/>
      <c r="R202" s="18"/>
      <c r="S202" s="18"/>
      <c r="T202" s="78"/>
      <c r="U202" s="212">
        <v>0</v>
      </c>
      <c r="V202" s="174"/>
      <c r="W202" s="173">
        <f t="shared" si="25"/>
        <v>0</v>
      </c>
      <c r="X202" s="168">
        <f t="shared" si="26"/>
        <v>0</v>
      </c>
      <c r="Y202" s="219">
        <v>0</v>
      </c>
      <c r="Z202" s="218">
        <f t="shared" si="27"/>
        <v>0</v>
      </c>
      <c r="AA202" s="187"/>
      <c r="AB202" s="187"/>
      <c r="AC202" s="207">
        <f t="shared" si="28"/>
        <v>0</v>
      </c>
      <c r="AD202" s="206">
        <f t="shared" si="28"/>
        <v>0</v>
      </c>
      <c r="AE202" s="206">
        <f t="shared" si="29"/>
        <v>0</v>
      </c>
      <c r="AF202" s="213"/>
      <c r="AG202" s="212">
        <v>0</v>
      </c>
      <c r="AH202" s="211">
        <v>0</v>
      </c>
      <c r="AI202" s="210">
        <f t="shared" si="30"/>
        <v>0</v>
      </c>
      <c r="AJ202" s="207">
        <f t="shared" si="31"/>
        <v>0</v>
      </c>
      <c r="AK202" s="209"/>
      <c r="AL202" s="208">
        <f t="shared" si="32"/>
        <v>0</v>
      </c>
      <c r="AM202" s="187"/>
      <c r="AN202" s="176"/>
      <c r="AO202" s="207">
        <f t="shared" si="33"/>
        <v>0</v>
      </c>
      <c r="AP202" s="206">
        <f t="shared" si="33"/>
        <v>0</v>
      </c>
      <c r="AQ202" s="206">
        <f t="shared" si="34"/>
        <v>0</v>
      </c>
      <c r="AR202" s="181"/>
    </row>
    <row r="203" spans="1:44" hidden="1" x14ac:dyDescent="0.25">
      <c r="A203" s="365"/>
      <c r="B203" s="256" t="s">
        <v>196</v>
      </c>
      <c r="C203" s="338"/>
      <c r="D203" s="338"/>
      <c r="E203" s="338"/>
      <c r="F203" s="338"/>
      <c r="G203" s="338"/>
      <c r="H203" s="338"/>
      <c r="I203" s="163"/>
      <c r="J203" s="18"/>
      <c r="K203" s="18"/>
      <c r="L203" s="18"/>
      <c r="M203" s="18"/>
      <c r="N203" s="18"/>
      <c r="O203" s="18"/>
      <c r="P203" s="18"/>
      <c r="Q203" s="18"/>
      <c r="R203" s="18"/>
      <c r="S203" s="18"/>
      <c r="T203" s="78"/>
      <c r="U203" s="212">
        <v>0</v>
      </c>
      <c r="V203" s="174"/>
      <c r="W203" s="173">
        <f t="shared" si="25"/>
        <v>0</v>
      </c>
      <c r="X203" s="168">
        <f t="shared" si="26"/>
        <v>0</v>
      </c>
      <c r="Y203" s="219">
        <v>0</v>
      </c>
      <c r="Z203" s="218">
        <f t="shared" si="27"/>
        <v>0</v>
      </c>
      <c r="AA203" s="187"/>
      <c r="AB203" s="187"/>
      <c r="AC203" s="207">
        <f t="shared" si="28"/>
        <v>0</v>
      </c>
      <c r="AD203" s="206">
        <f t="shared" si="28"/>
        <v>0</v>
      </c>
      <c r="AE203" s="206">
        <f t="shared" si="29"/>
        <v>0</v>
      </c>
      <c r="AF203" s="213"/>
      <c r="AG203" s="212">
        <v>0</v>
      </c>
      <c r="AH203" s="211">
        <v>0</v>
      </c>
      <c r="AI203" s="210">
        <f t="shared" si="30"/>
        <v>0</v>
      </c>
      <c r="AJ203" s="207">
        <f t="shared" si="31"/>
        <v>0</v>
      </c>
      <c r="AK203" s="209"/>
      <c r="AL203" s="208">
        <f t="shared" si="32"/>
        <v>0</v>
      </c>
      <c r="AM203" s="187"/>
      <c r="AN203" s="176"/>
      <c r="AO203" s="207">
        <f t="shared" si="33"/>
        <v>0</v>
      </c>
      <c r="AP203" s="206">
        <f t="shared" si="33"/>
        <v>0</v>
      </c>
      <c r="AQ203" s="206">
        <f t="shared" si="34"/>
        <v>0</v>
      </c>
      <c r="AR203" s="181"/>
    </row>
    <row r="204" spans="1:44" hidden="1" x14ac:dyDescent="0.25">
      <c r="A204" s="365"/>
      <c r="B204" s="256" t="s">
        <v>195</v>
      </c>
      <c r="C204" s="338"/>
      <c r="D204" s="338"/>
      <c r="E204" s="338"/>
      <c r="F204" s="338"/>
      <c r="G204" s="338"/>
      <c r="H204" s="338"/>
      <c r="I204" s="163"/>
      <c r="J204" s="18"/>
      <c r="K204" s="18"/>
      <c r="L204" s="18"/>
      <c r="M204" s="18"/>
      <c r="N204" s="18"/>
      <c r="O204" s="18"/>
      <c r="P204" s="18"/>
      <c r="Q204" s="18"/>
      <c r="R204" s="18"/>
      <c r="S204" s="18"/>
      <c r="T204" s="78"/>
      <c r="U204" s="212">
        <v>0</v>
      </c>
      <c r="V204" s="174"/>
      <c r="W204" s="173">
        <f t="shared" si="25"/>
        <v>0</v>
      </c>
      <c r="X204" s="168">
        <f t="shared" si="26"/>
        <v>0</v>
      </c>
      <c r="Y204" s="219">
        <v>0</v>
      </c>
      <c r="Z204" s="218">
        <f t="shared" si="27"/>
        <v>0</v>
      </c>
      <c r="AA204" s="187"/>
      <c r="AB204" s="187"/>
      <c r="AC204" s="207">
        <f t="shared" si="28"/>
        <v>0</v>
      </c>
      <c r="AD204" s="206">
        <f t="shared" si="28"/>
        <v>0</v>
      </c>
      <c r="AE204" s="206">
        <f t="shared" si="29"/>
        <v>0</v>
      </c>
      <c r="AF204" s="213"/>
      <c r="AG204" s="212">
        <v>0</v>
      </c>
      <c r="AH204" s="211">
        <v>0</v>
      </c>
      <c r="AI204" s="210">
        <f t="shared" si="30"/>
        <v>0</v>
      </c>
      <c r="AJ204" s="207">
        <f t="shared" si="31"/>
        <v>0</v>
      </c>
      <c r="AK204" s="209"/>
      <c r="AL204" s="208">
        <f t="shared" si="32"/>
        <v>0</v>
      </c>
      <c r="AM204" s="187"/>
      <c r="AN204" s="176"/>
      <c r="AO204" s="207">
        <f t="shared" si="33"/>
        <v>0</v>
      </c>
      <c r="AP204" s="206">
        <f t="shared" si="33"/>
        <v>0</v>
      </c>
      <c r="AQ204" s="206">
        <f t="shared" si="34"/>
        <v>0</v>
      </c>
      <c r="AR204" s="181"/>
    </row>
    <row r="205" spans="1:44" hidden="1" x14ac:dyDescent="0.25">
      <c r="A205" s="365"/>
      <c r="B205" s="256" t="s">
        <v>194</v>
      </c>
      <c r="C205" s="338"/>
      <c r="D205" s="338"/>
      <c r="E205" s="338"/>
      <c r="F205" s="338"/>
      <c r="G205" s="338"/>
      <c r="H205" s="338"/>
      <c r="I205" s="163"/>
      <c r="J205" s="18"/>
      <c r="K205" s="18"/>
      <c r="L205" s="18"/>
      <c r="M205" s="18"/>
      <c r="N205" s="18"/>
      <c r="O205" s="18"/>
      <c r="P205" s="18"/>
      <c r="Q205" s="18"/>
      <c r="R205" s="18"/>
      <c r="S205" s="18"/>
      <c r="T205" s="78"/>
      <c r="U205" s="212">
        <v>0</v>
      </c>
      <c r="V205" s="174"/>
      <c r="W205" s="173">
        <f t="shared" si="25"/>
        <v>0</v>
      </c>
      <c r="X205" s="168">
        <f t="shared" si="26"/>
        <v>0</v>
      </c>
      <c r="Y205" s="219">
        <v>0</v>
      </c>
      <c r="Z205" s="218">
        <f t="shared" si="27"/>
        <v>0</v>
      </c>
      <c r="AA205" s="187"/>
      <c r="AB205" s="187"/>
      <c r="AC205" s="207">
        <f t="shared" si="28"/>
        <v>0</v>
      </c>
      <c r="AD205" s="206">
        <f t="shared" si="28"/>
        <v>0</v>
      </c>
      <c r="AE205" s="206">
        <f t="shared" si="29"/>
        <v>0</v>
      </c>
      <c r="AF205" s="213"/>
      <c r="AG205" s="212">
        <v>0</v>
      </c>
      <c r="AH205" s="211">
        <v>0</v>
      </c>
      <c r="AI205" s="210">
        <f t="shared" si="30"/>
        <v>0</v>
      </c>
      <c r="AJ205" s="207">
        <f t="shared" si="31"/>
        <v>0</v>
      </c>
      <c r="AK205" s="209"/>
      <c r="AL205" s="208">
        <f t="shared" si="32"/>
        <v>0</v>
      </c>
      <c r="AM205" s="187"/>
      <c r="AN205" s="176"/>
      <c r="AO205" s="207">
        <f t="shared" si="33"/>
        <v>0</v>
      </c>
      <c r="AP205" s="206">
        <f t="shared" si="33"/>
        <v>0</v>
      </c>
      <c r="AQ205" s="206">
        <f t="shared" si="34"/>
        <v>0</v>
      </c>
      <c r="AR205" s="181"/>
    </row>
    <row r="206" spans="1:44" hidden="1" x14ac:dyDescent="0.25">
      <c r="A206" s="365"/>
      <c r="B206" s="256" t="s">
        <v>193</v>
      </c>
      <c r="C206" s="338"/>
      <c r="D206" s="338"/>
      <c r="E206" s="338"/>
      <c r="F206" s="338"/>
      <c r="G206" s="338"/>
      <c r="H206" s="338"/>
      <c r="I206" s="163"/>
      <c r="J206" s="18"/>
      <c r="K206" s="18"/>
      <c r="L206" s="18"/>
      <c r="M206" s="18"/>
      <c r="N206" s="18"/>
      <c r="O206" s="18"/>
      <c r="P206" s="18"/>
      <c r="Q206" s="18"/>
      <c r="R206" s="18"/>
      <c r="S206" s="18"/>
      <c r="T206" s="78"/>
      <c r="U206" s="212">
        <v>0</v>
      </c>
      <c r="V206" s="174"/>
      <c r="W206" s="173">
        <f t="shared" si="25"/>
        <v>0</v>
      </c>
      <c r="X206" s="168">
        <f t="shared" si="26"/>
        <v>0</v>
      </c>
      <c r="Y206" s="219">
        <v>0</v>
      </c>
      <c r="Z206" s="218">
        <f t="shared" si="27"/>
        <v>0</v>
      </c>
      <c r="AA206" s="187"/>
      <c r="AB206" s="187"/>
      <c r="AC206" s="207">
        <f t="shared" si="28"/>
        <v>0</v>
      </c>
      <c r="AD206" s="206">
        <f t="shared" si="28"/>
        <v>0</v>
      </c>
      <c r="AE206" s="206">
        <f t="shared" si="29"/>
        <v>0</v>
      </c>
      <c r="AF206" s="213"/>
      <c r="AG206" s="212">
        <v>0</v>
      </c>
      <c r="AH206" s="211">
        <v>0</v>
      </c>
      <c r="AI206" s="210">
        <f t="shared" si="30"/>
        <v>0</v>
      </c>
      <c r="AJ206" s="207">
        <f t="shared" si="31"/>
        <v>0</v>
      </c>
      <c r="AK206" s="209"/>
      <c r="AL206" s="208">
        <f t="shared" si="32"/>
        <v>0</v>
      </c>
      <c r="AM206" s="187"/>
      <c r="AN206" s="176"/>
      <c r="AO206" s="207">
        <f t="shared" si="33"/>
        <v>0</v>
      </c>
      <c r="AP206" s="206">
        <f t="shared" si="33"/>
        <v>0</v>
      </c>
      <c r="AQ206" s="206">
        <f t="shared" si="34"/>
        <v>0</v>
      </c>
      <c r="AR206" s="181"/>
    </row>
    <row r="207" spans="1:44" hidden="1" x14ac:dyDescent="0.25">
      <c r="A207" s="365"/>
      <c r="B207" s="256" t="s">
        <v>192</v>
      </c>
      <c r="C207" s="338"/>
      <c r="D207" s="338"/>
      <c r="E207" s="338"/>
      <c r="F207" s="338"/>
      <c r="G207" s="338"/>
      <c r="H207" s="338"/>
      <c r="I207" s="163"/>
      <c r="J207" s="18"/>
      <c r="K207" s="18"/>
      <c r="L207" s="18"/>
      <c r="M207" s="18"/>
      <c r="N207" s="18"/>
      <c r="O207" s="18"/>
      <c r="P207" s="18"/>
      <c r="Q207" s="18"/>
      <c r="R207" s="18"/>
      <c r="S207" s="18"/>
      <c r="T207" s="78"/>
      <c r="U207" s="212">
        <v>0</v>
      </c>
      <c r="V207" s="174"/>
      <c r="W207" s="173">
        <f t="shared" si="25"/>
        <v>0</v>
      </c>
      <c r="X207" s="168">
        <f t="shared" si="26"/>
        <v>0</v>
      </c>
      <c r="Y207" s="219">
        <v>0</v>
      </c>
      <c r="Z207" s="218">
        <f t="shared" si="27"/>
        <v>0</v>
      </c>
      <c r="AA207" s="187"/>
      <c r="AB207" s="187"/>
      <c r="AC207" s="207">
        <f t="shared" si="28"/>
        <v>0</v>
      </c>
      <c r="AD207" s="206">
        <f t="shared" si="28"/>
        <v>0</v>
      </c>
      <c r="AE207" s="206">
        <f t="shared" si="29"/>
        <v>0</v>
      </c>
      <c r="AF207" s="213"/>
      <c r="AG207" s="212">
        <v>0</v>
      </c>
      <c r="AH207" s="211">
        <v>0</v>
      </c>
      <c r="AI207" s="210">
        <f t="shared" si="30"/>
        <v>0</v>
      </c>
      <c r="AJ207" s="207">
        <f t="shared" si="31"/>
        <v>0</v>
      </c>
      <c r="AK207" s="209"/>
      <c r="AL207" s="208">
        <f t="shared" si="32"/>
        <v>0</v>
      </c>
      <c r="AM207" s="187"/>
      <c r="AN207" s="176"/>
      <c r="AO207" s="207">
        <f t="shared" si="33"/>
        <v>0</v>
      </c>
      <c r="AP207" s="206">
        <f t="shared" si="33"/>
        <v>0</v>
      </c>
      <c r="AQ207" s="206">
        <f t="shared" si="34"/>
        <v>0</v>
      </c>
      <c r="AR207" s="181"/>
    </row>
    <row r="208" spans="1:44" hidden="1" x14ac:dyDescent="0.25">
      <c r="A208" s="365"/>
      <c r="B208" s="256" t="s">
        <v>191</v>
      </c>
      <c r="C208" s="338"/>
      <c r="D208" s="338"/>
      <c r="E208" s="338"/>
      <c r="F208" s="338"/>
      <c r="G208" s="338"/>
      <c r="H208" s="338"/>
      <c r="I208" s="163"/>
      <c r="J208" s="18"/>
      <c r="K208" s="18"/>
      <c r="L208" s="18"/>
      <c r="M208" s="18"/>
      <c r="N208" s="18"/>
      <c r="O208" s="18"/>
      <c r="P208" s="18"/>
      <c r="Q208" s="18"/>
      <c r="R208" s="18"/>
      <c r="S208" s="18"/>
      <c r="T208" s="78"/>
      <c r="U208" s="175">
        <v>0</v>
      </c>
      <c r="V208" s="217"/>
      <c r="W208" s="216">
        <f t="shared" si="25"/>
        <v>0</v>
      </c>
      <c r="X208" s="215">
        <f t="shared" si="26"/>
        <v>0</v>
      </c>
      <c r="Y208" s="172">
        <v>0</v>
      </c>
      <c r="Z208" s="214">
        <f t="shared" si="27"/>
        <v>0</v>
      </c>
      <c r="AA208" s="187"/>
      <c r="AB208" s="187"/>
      <c r="AC208" s="207">
        <f t="shared" si="28"/>
        <v>0</v>
      </c>
      <c r="AD208" s="206">
        <f t="shared" si="28"/>
        <v>0</v>
      </c>
      <c r="AE208" s="206">
        <f t="shared" si="29"/>
        <v>0</v>
      </c>
      <c r="AF208" s="213"/>
      <c r="AG208" s="212">
        <v>0</v>
      </c>
      <c r="AH208" s="211">
        <v>0</v>
      </c>
      <c r="AI208" s="210">
        <f t="shared" si="30"/>
        <v>0</v>
      </c>
      <c r="AJ208" s="207">
        <f t="shared" si="31"/>
        <v>0</v>
      </c>
      <c r="AK208" s="209"/>
      <c r="AL208" s="208">
        <f t="shared" si="32"/>
        <v>0</v>
      </c>
      <c r="AM208" s="187"/>
      <c r="AN208" s="176"/>
      <c r="AO208" s="207">
        <f t="shared" si="33"/>
        <v>0</v>
      </c>
      <c r="AP208" s="206">
        <f t="shared" si="33"/>
        <v>0</v>
      </c>
      <c r="AQ208" s="206">
        <f t="shared" si="34"/>
        <v>0</v>
      </c>
      <c r="AR208" s="181"/>
    </row>
    <row r="209" spans="1:44" ht="52.5" customHeight="1" thickBot="1" x14ac:dyDescent="0.3">
      <c r="A209" s="365"/>
      <c r="B209" s="15" t="s">
        <v>38</v>
      </c>
      <c r="C209" s="17"/>
      <c r="D209" s="17"/>
      <c r="E209" s="17"/>
      <c r="F209" s="17"/>
      <c r="G209" s="17"/>
      <c r="H209" s="17"/>
      <c r="I209" s="163"/>
      <c r="J209" s="18"/>
      <c r="K209" s="18"/>
      <c r="L209" s="18"/>
      <c r="M209" s="18"/>
      <c r="N209" s="18"/>
      <c r="O209" s="18"/>
      <c r="P209" s="18"/>
      <c r="Q209" s="18"/>
      <c r="R209" s="18"/>
      <c r="S209" s="18"/>
      <c r="T209" s="78"/>
      <c r="U209" s="205">
        <f>IF(X209&gt;0,X209/V209,0)</f>
        <v>0</v>
      </c>
      <c r="V209" s="161">
        <f>SUM(V109:V208)</f>
        <v>0</v>
      </c>
      <c r="W209" s="204">
        <f t="shared" si="25"/>
        <v>0</v>
      </c>
      <c r="X209" s="129">
        <f>SUM(X109:X208)</f>
        <v>0</v>
      </c>
      <c r="Y209" s="129">
        <f>SUM(Y109:Y208)</f>
        <v>0</v>
      </c>
      <c r="Z209" s="203">
        <f t="shared" si="27"/>
        <v>0</v>
      </c>
      <c r="AA209" s="130" t="str">
        <f>IFERROR(ABS(AC209)/X209,"")</f>
        <v/>
      </c>
      <c r="AB209" s="130" t="str">
        <f>IFERROR(ABS(AD209)/Y209,"")</f>
        <v/>
      </c>
      <c r="AC209" s="129">
        <f>SUM(AC109:AC208)</f>
        <v>0</v>
      </c>
      <c r="AD209" s="129">
        <f>SUM(AD109:AD208)</f>
        <v>0</v>
      </c>
      <c r="AE209" s="129">
        <f>SUM(AE109:AE208)</f>
        <v>0</v>
      </c>
      <c r="AF209" s="202"/>
      <c r="AG209" s="201">
        <f>IF(AJ209&gt;0,AJ209/AH209,0)</f>
        <v>0</v>
      </c>
      <c r="AH209" s="126">
        <f>SUM(AH109:AH208)</f>
        <v>0</v>
      </c>
      <c r="AI209" s="159">
        <f t="shared" si="30"/>
        <v>0</v>
      </c>
      <c r="AJ209" s="122">
        <f>SUM(AJ109:AJ208)</f>
        <v>0</v>
      </c>
      <c r="AK209" s="122">
        <f>SUM(AK109:AK208)</f>
        <v>0</v>
      </c>
      <c r="AL209" s="158">
        <f>SUM(AL109:AL208)</f>
        <v>0</v>
      </c>
      <c r="AM209" s="124" t="str">
        <f>IFERROR(ABS(AO209)/AJ209,"")</f>
        <v/>
      </c>
      <c r="AN209" s="123" t="str">
        <f>IFERROR(ABS(AP209)/AK209,"")</f>
        <v/>
      </c>
      <c r="AO209" s="157">
        <f>SUM(AO109:AO208)</f>
        <v>0</v>
      </c>
      <c r="AP209" s="156">
        <f>SUM(AP109:AP208)</f>
        <v>0</v>
      </c>
      <c r="AQ209" s="156">
        <f>SUM(AQ109:AQ208)</f>
        <v>0</v>
      </c>
      <c r="AR209" s="121"/>
    </row>
    <row r="210" spans="1:44" x14ac:dyDescent="0.25">
      <c r="A210" s="364" t="s">
        <v>96</v>
      </c>
      <c r="B210" s="7" t="s">
        <v>88</v>
      </c>
      <c r="C210" s="338"/>
      <c r="D210" s="338"/>
      <c r="E210" s="338"/>
      <c r="F210" s="338"/>
      <c r="G210" s="338"/>
      <c r="H210" s="338"/>
      <c r="I210" s="163"/>
      <c r="J210" s="18"/>
      <c r="K210" s="18"/>
      <c r="L210" s="18"/>
      <c r="M210" s="18"/>
      <c r="N210" s="18"/>
      <c r="O210" s="18"/>
      <c r="P210" s="18"/>
      <c r="Q210" s="18"/>
      <c r="R210" s="18"/>
      <c r="S210" s="18"/>
      <c r="T210" s="78"/>
      <c r="U210" s="200">
        <v>0</v>
      </c>
      <c r="V210" s="199">
        <v>0</v>
      </c>
      <c r="W210" s="198">
        <f t="shared" si="25"/>
        <v>0</v>
      </c>
      <c r="X210" s="190">
        <f t="shared" ref="X210:X273" si="35">U210*V210</f>
        <v>0</v>
      </c>
      <c r="Y210" s="197">
        <v>0</v>
      </c>
      <c r="Z210" s="196">
        <f t="shared" si="27"/>
        <v>0</v>
      </c>
      <c r="AA210" s="186"/>
      <c r="AB210" s="195"/>
      <c r="AC210" s="194">
        <f t="shared" ref="AC210:AD241" si="36">-(AA210*X210)</f>
        <v>0</v>
      </c>
      <c r="AD210" s="193">
        <f t="shared" si="36"/>
        <v>0</v>
      </c>
      <c r="AE210" s="185">
        <f t="shared" ref="AE210:AE273" si="37">SUM(Z210,AC210,AD210)</f>
        <v>0</v>
      </c>
      <c r="AF210" s="182"/>
      <c r="AG210" s="192">
        <v>0</v>
      </c>
      <c r="AH210" s="191">
        <v>0</v>
      </c>
      <c r="AI210" s="173">
        <f t="shared" si="30"/>
        <v>0</v>
      </c>
      <c r="AJ210" s="190">
        <f t="shared" ref="AJ210:AJ273" si="38">AG210*AH210</f>
        <v>0</v>
      </c>
      <c r="AK210" s="189">
        <v>0</v>
      </c>
      <c r="AL210" s="188">
        <f t="shared" ref="AL210:AL273" si="39">SUM(AJ210:AK210)</f>
        <v>0</v>
      </c>
      <c r="AM210" s="187"/>
      <c r="AN210" s="186"/>
      <c r="AO210" s="185">
        <f t="shared" ref="AO210:AP241" si="40">-(AM210*AJ210)</f>
        <v>0</v>
      </c>
      <c r="AP210" s="184">
        <f t="shared" si="40"/>
        <v>0</v>
      </c>
      <c r="AQ210" s="183">
        <f t="shared" ref="AQ210:AQ273" si="41">SUM(AL210,AO210:AP210)</f>
        <v>0</v>
      </c>
      <c r="AR210" s="182"/>
    </row>
    <row r="211" spans="1:44" x14ac:dyDescent="0.25">
      <c r="A211" s="365"/>
      <c r="B211" s="7" t="s">
        <v>89</v>
      </c>
      <c r="C211" s="338"/>
      <c r="D211" s="338"/>
      <c r="E211" s="338"/>
      <c r="F211" s="338"/>
      <c r="G211" s="338"/>
      <c r="H211" s="338"/>
      <c r="I211" s="163"/>
      <c r="J211" s="18"/>
      <c r="K211" s="18"/>
      <c r="L211" s="18"/>
      <c r="M211" s="18"/>
      <c r="N211" s="18"/>
      <c r="O211" s="18"/>
      <c r="P211" s="18"/>
      <c r="Q211" s="18"/>
      <c r="R211" s="18"/>
      <c r="S211" s="18"/>
      <c r="T211" s="78"/>
      <c r="U211" s="179">
        <v>0</v>
      </c>
      <c r="V211" s="174">
        <v>0</v>
      </c>
      <c r="W211" s="173">
        <f t="shared" si="25"/>
        <v>0</v>
      </c>
      <c r="X211" s="168">
        <f t="shared" si="35"/>
        <v>0</v>
      </c>
      <c r="Y211" s="178">
        <v>0</v>
      </c>
      <c r="Z211" s="177">
        <f t="shared" si="27"/>
        <v>0</v>
      </c>
      <c r="AA211" s="176"/>
      <c r="AB211" s="176"/>
      <c r="AC211" s="168">
        <f t="shared" si="36"/>
        <v>0</v>
      </c>
      <c r="AD211" s="167">
        <f t="shared" si="36"/>
        <v>0</v>
      </c>
      <c r="AE211" s="168">
        <f t="shared" si="37"/>
        <v>0</v>
      </c>
      <c r="AF211" s="181"/>
      <c r="AG211" s="175">
        <v>0</v>
      </c>
      <c r="AH211" s="174">
        <v>0</v>
      </c>
      <c r="AI211" s="173">
        <f t="shared" si="30"/>
        <v>0</v>
      </c>
      <c r="AJ211" s="168">
        <f t="shared" si="38"/>
        <v>0</v>
      </c>
      <c r="AK211" s="172">
        <v>0</v>
      </c>
      <c r="AL211" s="171">
        <f t="shared" si="39"/>
        <v>0</v>
      </c>
      <c r="AM211" s="180"/>
      <c r="AN211" s="176"/>
      <c r="AO211" s="168">
        <f t="shared" si="40"/>
        <v>0</v>
      </c>
      <c r="AP211" s="167">
        <f t="shared" si="40"/>
        <v>0</v>
      </c>
      <c r="AQ211" s="166">
        <f t="shared" si="41"/>
        <v>0</v>
      </c>
      <c r="AR211" s="181"/>
    </row>
    <row r="212" spans="1:44" x14ac:dyDescent="0.25">
      <c r="A212" s="365"/>
      <c r="B212" s="7" t="s">
        <v>100</v>
      </c>
      <c r="C212" s="338"/>
      <c r="D212" s="338"/>
      <c r="E212" s="338"/>
      <c r="F212" s="338"/>
      <c r="G212" s="338"/>
      <c r="H212" s="338"/>
      <c r="I212" s="163"/>
      <c r="J212" s="18"/>
      <c r="K212" s="18"/>
      <c r="L212" s="18"/>
      <c r="M212" s="18"/>
      <c r="N212" s="18"/>
      <c r="O212" s="18"/>
      <c r="P212" s="18"/>
      <c r="Q212" s="18"/>
      <c r="R212" s="18"/>
      <c r="S212" s="18"/>
      <c r="T212" s="78"/>
      <c r="U212" s="179">
        <v>0</v>
      </c>
      <c r="V212" s="174">
        <v>0</v>
      </c>
      <c r="W212" s="173">
        <f t="shared" si="25"/>
        <v>0</v>
      </c>
      <c r="X212" s="168">
        <f t="shared" si="35"/>
        <v>0</v>
      </c>
      <c r="Y212" s="178">
        <v>0</v>
      </c>
      <c r="Z212" s="177">
        <f t="shared" si="27"/>
        <v>0</v>
      </c>
      <c r="AA212" s="176"/>
      <c r="AB212" s="176"/>
      <c r="AC212" s="168">
        <f t="shared" si="36"/>
        <v>0</v>
      </c>
      <c r="AD212" s="167">
        <f t="shared" si="36"/>
        <v>0</v>
      </c>
      <c r="AE212" s="168">
        <f t="shared" si="37"/>
        <v>0</v>
      </c>
      <c r="AF212" s="165"/>
      <c r="AG212" s="175">
        <v>0</v>
      </c>
      <c r="AH212" s="174">
        <v>0</v>
      </c>
      <c r="AI212" s="173">
        <f t="shared" si="30"/>
        <v>0</v>
      </c>
      <c r="AJ212" s="168">
        <f t="shared" si="38"/>
        <v>0</v>
      </c>
      <c r="AK212" s="172">
        <v>0</v>
      </c>
      <c r="AL212" s="171">
        <f t="shared" si="39"/>
        <v>0</v>
      </c>
      <c r="AM212" s="180"/>
      <c r="AN212" s="176"/>
      <c r="AO212" s="168">
        <f t="shared" si="40"/>
        <v>0</v>
      </c>
      <c r="AP212" s="167">
        <f t="shared" si="40"/>
        <v>0</v>
      </c>
      <c r="AQ212" s="166">
        <f t="shared" si="41"/>
        <v>0</v>
      </c>
      <c r="AR212" s="165"/>
    </row>
    <row r="213" spans="1:44" x14ac:dyDescent="0.25">
      <c r="A213" s="365"/>
      <c r="B213" s="7" t="s">
        <v>90</v>
      </c>
      <c r="C213" s="338"/>
      <c r="D213" s="338"/>
      <c r="E213" s="338"/>
      <c r="F213" s="338"/>
      <c r="G213" s="338"/>
      <c r="H213" s="338"/>
      <c r="I213" s="163"/>
      <c r="J213" s="18"/>
      <c r="K213" s="18"/>
      <c r="L213" s="18"/>
      <c r="M213" s="18"/>
      <c r="N213" s="18"/>
      <c r="O213" s="18"/>
      <c r="P213" s="18"/>
      <c r="Q213" s="18"/>
      <c r="R213" s="18"/>
      <c r="S213" s="18"/>
      <c r="T213" s="78"/>
      <c r="U213" s="179">
        <v>0</v>
      </c>
      <c r="V213" s="174">
        <v>0</v>
      </c>
      <c r="W213" s="173">
        <f t="shared" si="25"/>
        <v>0</v>
      </c>
      <c r="X213" s="168">
        <f t="shared" si="35"/>
        <v>0</v>
      </c>
      <c r="Y213" s="178">
        <v>0</v>
      </c>
      <c r="Z213" s="177">
        <f t="shared" si="27"/>
        <v>0</v>
      </c>
      <c r="AA213" s="176"/>
      <c r="AB213" s="176"/>
      <c r="AC213" s="168">
        <f t="shared" si="36"/>
        <v>0</v>
      </c>
      <c r="AD213" s="167">
        <f t="shared" si="36"/>
        <v>0</v>
      </c>
      <c r="AE213" s="168">
        <f t="shared" si="37"/>
        <v>0</v>
      </c>
      <c r="AF213" s="165"/>
      <c r="AG213" s="175">
        <v>0</v>
      </c>
      <c r="AH213" s="174">
        <v>0</v>
      </c>
      <c r="AI213" s="173">
        <f t="shared" si="30"/>
        <v>0</v>
      </c>
      <c r="AJ213" s="168">
        <f t="shared" si="38"/>
        <v>0</v>
      </c>
      <c r="AK213" s="172">
        <v>0</v>
      </c>
      <c r="AL213" s="171">
        <f t="shared" si="39"/>
        <v>0</v>
      </c>
      <c r="AM213" s="180"/>
      <c r="AN213" s="176"/>
      <c r="AO213" s="168">
        <f t="shared" si="40"/>
        <v>0</v>
      </c>
      <c r="AP213" s="167">
        <f t="shared" si="40"/>
        <v>0</v>
      </c>
      <c r="AQ213" s="166">
        <f t="shared" si="41"/>
        <v>0</v>
      </c>
      <c r="AR213" s="165"/>
    </row>
    <row r="214" spans="1:44" x14ac:dyDescent="0.25">
      <c r="A214" s="365"/>
      <c r="B214" s="7" t="s">
        <v>91</v>
      </c>
      <c r="C214" s="338"/>
      <c r="D214" s="338"/>
      <c r="E214" s="338"/>
      <c r="F214" s="338"/>
      <c r="G214" s="338"/>
      <c r="H214" s="338"/>
      <c r="I214" s="163"/>
      <c r="J214" s="18"/>
      <c r="K214" s="18"/>
      <c r="L214" s="18"/>
      <c r="M214" s="18"/>
      <c r="N214" s="18"/>
      <c r="O214" s="18"/>
      <c r="P214" s="18"/>
      <c r="Q214" s="18"/>
      <c r="R214" s="18"/>
      <c r="S214" s="18"/>
      <c r="T214" s="78"/>
      <c r="U214" s="179">
        <v>0</v>
      </c>
      <c r="V214" s="174">
        <v>0</v>
      </c>
      <c r="W214" s="173">
        <f t="shared" si="25"/>
        <v>0</v>
      </c>
      <c r="X214" s="168">
        <f t="shared" si="35"/>
        <v>0</v>
      </c>
      <c r="Y214" s="178">
        <v>0</v>
      </c>
      <c r="Z214" s="177">
        <f t="shared" si="27"/>
        <v>0</v>
      </c>
      <c r="AA214" s="176"/>
      <c r="AB214" s="176"/>
      <c r="AC214" s="168">
        <f t="shared" si="36"/>
        <v>0</v>
      </c>
      <c r="AD214" s="167">
        <f t="shared" si="36"/>
        <v>0</v>
      </c>
      <c r="AE214" s="168">
        <f t="shared" si="37"/>
        <v>0</v>
      </c>
      <c r="AF214" s="165"/>
      <c r="AG214" s="175">
        <v>0</v>
      </c>
      <c r="AH214" s="174">
        <v>0</v>
      </c>
      <c r="AI214" s="173">
        <f t="shared" si="30"/>
        <v>0</v>
      </c>
      <c r="AJ214" s="168">
        <f t="shared" si="38"/>
        <v>0</v>
      </c>
      <c r="AK214" s="172">
        <v>0</v>
      </c>
      <c r="AL214" s="171">
        <f t="shared" si="39"/>
        <v>0</v>
      </c>
      <c r="AM214" s="180"/>
      <c r="AN214" s="176"/>
      <c r="AO214" s="168">
        <f t="shared" si="40"/>
        <v>0</v>
      </c>
      <c r="AP214" s="167">
        <f t="shared" si="40"/>
        <v>0</v>
      </c>
      <c r="AQ214" s="166">
        <f t="shared" si="41"/>
        <v>0</v>
      </c>
      <c r="AR214" s="165"/>
    </row>
    <row r="215" spans="1:44" x14ac:dyDescent="0.25">
      <c r="A215" s="365"/>
      <c r="B215" s="7" t="s">
        <v>92</v>
      </c>
      <c r="C215" s="338"/>
      <c r="D215" s="338"/>
      <c r="E215" s="338"/>
      <c r="F215" s="338"/>
      <c r="G215" s="338"/>
      <c r="H215" s="338"/>
      <c r="I215" s="163"/>
      <c r="J215" s="18"/>
      <c r="K215" s="18"/>
      <c r="L215" s="18"/>
      <c r="M215" s="18"/>
      <c r="N215" s="18"/>
      <c r="O215" s="18"/>
      <c r="P215" s="18"/>
      <c r="Q215" s="18"/>
      <c r="R215" s="18"/>
      <c r="S215" s="18"/>
      <c r="T215" s="78"/>
      <c r="U215" s="179">
        <v>0</v>
      </c>
      <c r="V215" s="174">
        <v>0</v>
      </c>
      <c r="W215" s="173">
        <f t="shared" si="25"/>
        <v>0</v>
      </c>
      <c r="X215" s="168">
        <f t="shared" si="35"/>
        <v>0</v>
      </c>
      <c r="Y215" s="178">
        <v>0</v>
      </c>
      <c r="Z215" s="177">
        <f t="shared" si="27"/>
        <v>0</v>
      </c>
      <c r="AA215" s="176"/>
      <c r="AB215" s="176"/>
      <c r="AC215" s="168">
        <f t="shared" si="36"/>
        <v>0</v>
      </c>
      <c r="AD215" s="167">
        <f t="shared" si="36"/>
        <v>0</v>
      </c>
      <c r="AE215" s="168">
        <f t="shared" si="37"/>
        <v>0</v>
      </c>
      <c r="AF215" s="165"/>
      <c r="AG215" s="175">
        <v>0</v>
      </c>
      <c r="AH215" s="174">
        <v>0</v>
      </c>
      <c r="AI215" s="173">
        <f t="shared" si="30"/>
        <v>0</v>
      </c>
      <c r="AJ215" s="168">
        <f t="shared" si="38"/>
        <v>0</v>
      </c>
      <c r="AK215" s="172">
        <v>0</v>
      </c>
      <c r="AL215" s="171">
        <f t="shared" si="39"/>
        <v>0</v>
      </c>
      <c r="AM215" s="180"/>
      <c r="AN215" s="176"/>
      <c r="AO215" s="168">
        <f t="shared" si="40"/>
        <v>0</v>
      </c>
      <c r="AP215" s="167">
        <f t="shared" si="40"/>
        <v>0</v>
      </c>
      <c r="AQ215" s="166">
        <f t="shared" si="41"/>
        <v>0</v>
      </c>
      <c r="AR215" s="165"/>
    </row>
    <row r="216" spans="1:44" x14ac:dyDescent="0.25">
      <c r="A216" s="365"/>
      <c r="B216" s="7" t="s">
        <v>101</v>
      </c>
      <c r="C216" s="338"/>
      <c r="D216" s="338"/>
      <c r="E216" s="338"/>
      <c r="F216" s="338"/>
      <c r="G216" s="338"/>
      <c r="H216" s="338"/>
      <c r="I216" s="163"/>
      <c r="J216" s="18"/>
      <c r="K216" s="18"/>
      <c r="L216" s="18"/>
      <c r="M216" s="18"/>
      <c r="N216" s="18"/>
      <c r="O216" s="18"/>
      <c r="P216" s="18"/>
      <c r="Q216" s="18"/>
      <c r="R216" s="18"/>
      <c r="S216" s="18"/>
      <c r="T216" s="78"/>
      <c r="U216" s="179">
        <v>0</v>
      </c>
      <c r="V216" s="174">
        <v>0</v>
      </c>
      <c r="W216" s="173">
        <f t="shared" si="25"/>
        <v>0</v>
      </c>
      <c r="X216" s="168">
        <f t="shared" si="35"/>
        <v>0</v>
      </c>
      <c r="Y216" s="178">
        <v>0</v>
      </c>
      <c r="Z216" s="177">
        <f t="shared" si="27"/>
        <v>0</v>
      </c>
      <c r="AA216" s="176"/>
      <c r="AB216" s="176"/>
      <c r="AC216" s="168">
        <f t="shared" si="36"/>
        <v>0</v>
      </c>
      <c r="AD216" s="167">
        <f t="shared" si="36"/>
        <v>0</v>
      </c>
      <c r="AE216" s="168">
        <f t="shared" si="37"/>
        <v>0</v>
      </c>
      <c r="AF216" s="165"/>
      <c r="AG216" s="175">
        <v>0</v>
      </c>
      <c r="AH216" s="174">
        <v>0</v>
      </c>
      <c r="AI216" s="173">
        <f t="shared" si="30"/>
        <v>0</v>
      </c>
      <c r="AJ216" s="168">
        <f t="shared" si="38"/>
        <v>0</v>
      </c>
      <c r="AK216" s="172">
        <v>0</v>
      </c>
      <c r="AL216" s="171">
        <f t="shared" si="39"/>
        <v>0</v>
      </c>
      <c r="AM216" s="180"/>
      <c r="AN216" s="176"/>
      <c r="AO216" s="168">
        <f t="shared" si="40"/>
        <v>0</v>
      </c>
      <c r="AP216" s="167">
        <f t="shared" si="40"/>
        <v>0</v>
      </c>
      <c r="AQ216" s="166">
        <f t="shared" si="41"/>
        <v>0</v>
      </c>
      <c r="AR216" s="165"/>
    </row>
    <row r="217" spans="1:44" x14ac:dyDescent="0.25">
      <c r="A217" s="365"/>
      <c r="B217" s="7" t="s">
        <v>93</v>
      </c>
      <c r="C217" s="338"/>
      <c r="D217" s="338"/>
      <c r="E217" s="338"/>
      <c r="F217" s="338"/>
      <c r="G217" s="338"/>
      <c r="H217" s="338"/>
      <c r="I217" s="163"/>
      <c r="J217" s="18"/>
      <c r="K217" s="18"/>
      <c r="L217" s="18"/>
      <c r="M217" s="18"/>
      <c r="N217" s="18"/>
      <c r="O217" s="18"/>
      <c r="P217" s="18"/>
      <c r="Q217" s="18"/>
      <c r="R217" s="18"/>
      <c r="S217" s="18"/>
      <c r="T217" s="78"/>
      <c r="U217" s="179">
        <v>0</v>
      </c>
      <c r="V217" s="174">
        <v>0</v>
      </c>
      <c r="W217" s="173">
        <f t="shared" si="25"/>
        <v>0</v>
      </c>
      <c r="X217" s="168">
        <f t="shared" si="35"/>
        <v>0</v>
      </c>
      <c r="Y217" s="178">
        <v>0</v>
      </c>
      <c r="Z217" s="177">
        <f t="shared" si="27"/>
        <v>0</v>
      </c>
      <c r="AA217" s="176"/>
      <c r="AB217" s="176"/>
      <c r="AC217" s="168">
        <f t="shared" si="36"/>
        <v>0</v>
      </c>
      <c r="AD217" s="167">
        <f t="shared" si="36"/>
        <v>0</v>
      </c>
      <c r="AE217" s="168">
        <f t="shared" si="37"/>
        <v>0</v>
      </c>
      <c r="AF217" s="165"/>
      <c r="AG217" s="175">
        <v>0</v>
      </c>
      <c r="AH217" s="174">
        <v>0</v>
      </c>
      <c r="AI217" s="173">
        <f t="shared" si="30"/>
        <v>0</v>
      </c>
      <c r="AJ217" s="168">
        <f t="shared" si="38"/>
        <v>0</v>
      </c>
      <c r="AK217" s="172">
        <v>0</v>
      </c>
      <c r="AL217" s="171">
        <f t="shared" si="39"/>
        <v>0</v>
      </c>
      <c r="AM217" s="180"/>
      <c r="AN217" s="176"/>
      <c r="AO217" s="168">
        <f t="shared" si="40"/>
        <v>0</v>
      </c>
      <c r="AP217" s="167">
        <f t="shared" si="40"/>
        <v>0</v>
      </c>
      <c r="AQ217" s="166">
        <f t="shared" si="41"/>
        <v>0</v>
      </c>
      <c r="AR217" s="165"/>
    </row>
    <row r="218" spans="1:44" x14ac:dyDescent="0.25">
      <c r="A218" s="365"/>
      <c r="B218" s="7" t="s">
        <v>94</v>
      </c>
      <c r="C218" s="338"/>
      <c r="D218" s="338"/>
      <c r="E218" s="338"/>
      <c r="F218" s="338"/>
      <c r="G218" s="338"/>
      <c r="H218" s="338"/>
      <c r="I218" s="163"/>
      <c r="J218" s="18"/>
      <c r="K218" s="18"/>
      <c r="L218" s="18"/>
      <c r="M218" s="18"/>
      <c r="N218" s="18"/>
      <c r="O218" s="18"/>
      <c r="P218" s="18"/>
      <c r="Q218" s="18"/>
      <c r="R218" s="18"/>
      <c r="S218" s="18"/>
      <c r="T218" s="78"/>
      <c r="U218" s="179">
        <v>0</v>
      </c>
      <c r="V218" s="174">
        <v>0</v>
      </c>
      <c r="W218" s="173">
        <f t="shared" si="25"/>
        <v>0</v>
      </c>
      <c r="X218" s="168">
        <f t="shared" si="35"/>
        <v>0</v>
      </c>
      <c r="Y218" s="178">
        <v>0</v>
      </c>
      <c r="Z218" s="177">
        <f t="shared" si="27"/>
        <v>0</v>
      </c>
      <c r="AA218" s="176"/>
      <c r="AB218" s="176"/>
      <c r="AC218" s="168">
        <f t="shared" si="36"/>
        <v>0</v>
      </c>
      <c r="AD218" s="167">
        <f t="shared" si="36"/>
        <v>0</v>
      </c>
      <c r="AE218" s="168">
        <f t="shared" si="37"/>
        <v>0</v>
      </c>
      <c r="AF218" s="165"/>
      <c r="AG218" s="175">
        <v>0</v>
      </c>
      <c r="AH218" s="174">
        <v>0</v>
      </c>
      <c r="AI218" s="173">
        <f t="shared" si="30"/>
        <v>0</v>
      </c>
      <c r="AJ218" s="168">
        <f t="shared" si="38"/>
        <v>0</v>
      </c>
      <c r="AK218" s="172">
        <v>0</v>
      </c>
      <c r="AL218" s="171">
        <f t="shared" si="39"/>
        <v>0</v>
      </c>
      <c r="AM218" s="180"/>
      <c r="AN218" s="176"/>
      <c r="AO218" s="168">
        <f t="shared" si="40"/>
        <v>0</v>
      </c>
      <c r="AP218" s="167">
        <f t="shared" si="40"/>
        <v>0</v>
      </c>
      <c r="AQ218" s="166">
        <f t="shared" si="41"/>
        <v>0</v>
      </c>
      <c r="AR218" s="165"/>
    </row>
    <row r="219" spans="1:44" x14ac:dyDescent="0.25">
      <c r="A219" s="365"/>
      <c r="B219" s="7" t="s">
        <v>95</v>
      </c>
      <c r="C219" s="338"/>
      <c r="D219" s="338"/>
      <c r="E219" s="338"/>
      <c r="F219" s="338"/>
      <c r="G219" s="338"/>
      <c r="H219" s="338"/>
      <c r="I219" s="163"/>
      <c r="J219" s="18"/>
      <c r="K219" s="18"/>
      <c r="L219" s="18"/>
      <c r="M219" s="18"/>
      <c r="N219" s="18"/>
      <c r="O219" s="18"/>
      <c r="P219" s="18"/>
      <c r="Q219" s="18"/>
      <c r="R219" s="18"/>
      <c r="S219" s="18"/>
      <c r="T219" s="78"/>
      <c r="U219" s="179">
        <v>0</v>
      </c>
      <c r="V219" s="174">
        <v>0</v>
      </c>
      <c r="W219" s="173">
        <f t="shared" si="25"/>
        <v>0</v>
      </c>
      <c r="X219" s="168">
        <f t="shared" si="35"/>
        <v>0</v>
      </c>
      <c r="Y219" s="178">
        <v>0</v>
      </c>
      <c r="Z219" s="177">
        <f t="shared" si="27"/>
        <v>0</v>
      </c>
      <c r="AA219" s="176"/>
      <c r="AB219" s="176"/>
      <c r="AC219" s="168">
        <f t="shared" si="36"/>
        <v>0</v>
      </c>
      <c r="AD219" s="167">
        <f t="shared" si="36"/>
        <v>0</v>
      </c>
      <c r="AE219" s="168">
        <f t="shared" si="37"/>
        <v>0</v>
      </c>
      <c r="AF219" s="165"/>
      <c r="AG219" s="175">
        <v>0</v>
      </c>
      <c r="AH219" s="174">
        <v>0</v>
      </c>
      <c r="AI219" s="173">
        <f t="shared" si="30"/>
        <v>0</v>
      </c>
      <c r="AJ219" s="168">
        <f t="shared" si="38"/>
        <v>0</v>
      </c>
      <c r="AK219" s="172">
        <v>0</v>
      </c>
      <c r="AL219" s="171">
        <f t="shared" si="39"/>
        <v>0</v>
      </c>
      <c r="AM219" s="170"/>
      <c r="AN219" s="169"/>
      <c r="AO219" s="168">
        <f t="shared" si="40"/>
        <v>0</v>
      </c>
      <c r="AP219" s="167">
        <f t="shared" si="40"/>
        <v>0</v>
      </c>
      <c r="AQ219" s="166">
        <f t="shared" si="41"/>
        <v>0</v>
      </c>
      <c r="AR219" s="165"/>
    </row>
    <row r="220" spans="1:44" x14ac:dyDescent="0.25">
      <c r="A220" s="365"/>
      <c r="B220" s="7" t="s">
        <v>393</v>
      </c>
      <c r="C220" s="338"/>
      <c r="D220" s="338"/>
      <c r="E220" s="338"/>
      <c r="F220" s="338"/>
      <c r="G220" s="338"/>
      <c r="H220" s="338"/>
      <c r="I220" s="163"/>
      <c r="J220" s="18"/>
      <c r="K220" s="18"/>
      <c r="L220" s="18"/>
      <c r="M220" s="18"/>
      <c r="N220" s="18"/>
      <c r="O220" s="18"/>
      <c r="P220" s="18"/>
      <c r="Q220" s="18"/>
      <c r="R220" s="18"/>
      <c r="S220" s="18"/>
      <c r="T220" s="78"/>
      <c r="U220" s="179">
        <v>0</v>
      </c>
      <c r="V220" s="174">
        <v>0</v>
      </c>
      <c r="W220" s="173">
        <f t="shared" si="25"/>
        <v>0</v>
      </c>
      <c r="X220" s="168">
        <f t="shared" si="35"/>
        <v>0</v>
      </c>
      <c r="Y220" s="178">
        <v>0</v>
      </c>
      <c r="Z220" s="177">
        <f t="shared" si="27"/>
        <v>0</v>
      </c>
      <c r="AA220" s="176"/>
      <c r="AB220" s="176"/>
      <c r="AC220" s="168">
        <f t="shared" si="36"/>
        <v>0</v>
      </c>
      <c r="AD220" s="167">
        <f t="shared" si="36"/>
        <v>0</v>
      </c>
      <c r="AE220" s="168">
        <f t="shared" si="37"/>
        <v>0</v>
      </c>
      <c r="AF220" s="165"/>
      <c r="AG220" s="175">
        <v>0</v>
      </c>
      <c r="AH220" s="174">
        <v>0</v>
      </c>
      <c r="AI220" s="173">
        <f t="shared" si="30"/>
        <v>0</v>
      </c>
      <c r="AJ220" s="168">
        <f t="shared" si="38"/>
        <v>0</v>
      </c>
      <c r="AK220" s="172">
        <v>0</v>
      </c>
      <c r="AL220" s="171">
        <f t="shared" si="39"/>
        <v>0</v>
      </c>
      <c r="AM220" s="170"/>
      <c r="AN220" s="169"/>
      <c r="AO220" s="168">
        <f t="shared" si="40"/>
        <v>0</v>
      </c>
      <c r="AP220" s="167">
        <f t="shared" si="40"/>
        <v>0</v>
      </c>
      <c r="AQ220" s="166">
        <f t="shared" si="41"/>
        <v>0</v>
      </c>
      <c r="AR220" s="165"/>
    </row>
    <row r="221" spans="1:44" hidden="1" x14ac:dyDescent="0.25">
      <c r="A221" s="365"/>
      <c r="B221" s="256" t="s">
        <v>190</v>
      </c>
      <c r="C221" s="338"/>
      <c r="D221" s="338"/>
      <c r="E221" s="338"/>
      <c r="F221" s="338"/>
      <c r="G221" s="338"/>
      <c r="H221" s="338"/>
      <c r="I221" s="163"/>
      <c r="J221" s="18"/>
      <c r="K221" s="18"/>
      <c r="L221" s="18"/>
      <c r="M221" s="18"/>
      <c r="N221" s="18"/>
      <c r="O221" s="18"/>
      <c r="P221" s="18"/>
      <c r="Q221" s="18"/>
      <c r="R221" s="18"/>
      <c r="S221" s="18"/>
      <c r="T221" s="78"/>
      <c r="U221" s="179">
        <v>0</v>
      </c>
      <c r="V221" s="174">
        <v>0</v>
      </c>
      <c r="W221" s="173">
        <f t="shared" si="25"/>
        <v>0</v>
      </c>
      <c r="X221" s="168">
        <f t="shared" si="35"/>
        <v>0</v>
      </c>
      <c r="Y221" s="178">
        <v>0</v>
      </c>
      <c r="Z221" s="177">
        <f t="shared" si="27"/>
        <v>0</v>
      </c>
      <c r="AA221" s="176"/>
      <c r="AB221" s="176"/>
      <c r="AC221" s="168">
        <f t="shared" si="36"/>
        <v>0</v>
      </c>
      <c r="AD221" s="167">
        <f t="shared" si="36"/>
        <v>0</v>
      </c>
      <c r="AE221" s="168">
        <f t="shared" si="37"/>
        <v>0</v>
      </c>
      <c r="AF221" s="165"/>
      <c r="AG221" s="175">
        <v>0</v>
      </c>
      <c r="AH221" s="174">
        <v>0</v>
      </c>
      <c r="AI221" s="173">
        <f t="shared" si="30"/>
        <v>0</v>
      </c>
      <c r="AJ221" s="168">
        <f t="shared" si="38"/>
        <v>0</v>
      </c>
      <c r="AK221" s="172">
        <v>0</v>
      </c>
      <c r="AL221" s="171">
        <f t="shared" si="39"/>
        <v>0</v>
      </c>
      <c r="AM221" s="170"/>
      <c r="AN221" s="169"/>
      <c r="AO221" s="168">
        <f t="shared" si="40"/>
        <v>0</v>
      </c>
      <c r="AP221" s="167">
        <f t="shared" si="40"/>
        <v>0</v>
      </c>
      <c r="AQ221" s="166">
        <f t="shared" si="41"/>
        <v>0</v>
      </c>
      <c r="AR221" s="165"/>
    </row>
    <row r="222" spans="1:44" hidden="1" x14ac:dyDescent="0.25">
      <c r="A222" s="365"/>
      <c r="B222" s="256" t="s">
        <v>189</v>
      </c>
      <c r="C222" s="338"/>
      <c r="D222" s="338"/>
      <c r="E222" s="338"/>
      <c r="F222" s="338"/>
      <c r="G222" s="338"/>
      <c r="H222" s="338"/>
      <c r="I222" s="163"/>
      <c r="J222" s="18"/>
      <c r="K222" s="18"/>
      <c r="L222" s="18"/>
      <c r="M222" s="18"/>
      <c r="N222" s="18"/>
      <c r="O222" s="18"/>
      <c r="P222" s="18"/>
      <c r="Q222" s="18"/>
      <c r="R222" s="18"/>
      <c r="S222" s="18"/>
      <c r="T222" s="78"/>
      <c r="U222" s="179">
        <v>0</v>
      </c>
      <c r="V222" s="174">
        <v>0</v>
      </c>
      <c r="W222" s="173">
        <f t="shared" si="25"/>
        <v>0</v>
      </c>
      <c r="X222" s="168">
        <f t="shared" si="35"/>
        <v>0</v>
      </c>
      <c r="Y222" s="178">
        <v>0</v>
      </c>
      <c r="Z222" s="177">
        <f t="shared" si="27"/>
        <v>0</v>
      </c>
      <c r="AA222" s="176"/>
      <c r="AB222" s="176"/>
      <c r="AC222" s="168">
        <f t="shared" si="36"/>
        <v>0</v>
      </c>
      <c r="AD222" s="167">
        <f t="shared" si="36"/>
        <v>0</v>
      </c>
      <c r="AE222" s="168">
        <f t="shared" si="37"/>
        <v>0</v>
      </c>
      <c r="AF222" s="165"/>
      <c r="AG222" s="175">
        <v>0</v>
      </c>
      <c r="AH222" s="174">
        <v>0</v>
      </c>
      <c r="AI222" s="173">
        <f t="shared" si="30"/>
        <v>0</v>
      </c>
      <c r="AJ222" s="168">
        <f t="shared" si="38"/>
        <v>0</v>
      </c>
      <c r="AK222" s="172">
        <v>0</v>
      </c>
      <c r="AL222" s="171">
        <f t="shared" si="39"/>
        <v>0</v>
      </c>
      <c r="AM222" s="170"/>
      <c r="AN222" s="169"/>
      <c r="AO222" s="168">
        <f t="shared" si="40"/>
        <v>0</v>
      </c>
      <c r="AP222" s="167">
        <f t="shared" si="40"/>
        <v>0</v>
      </c>
      <c r="AQ222" s="166">
        <f t="shared" si="41"/>
        <v>0</v>
      </c>
      <c r="AR222" s="165"/>
    </row>
    <row r="223" spans="1:44" hidden="1" x14ac:dyDescent="0.25">
      <c r="A223" s="365"/>
      <c r="B223" s="256" t="s">
        <v>188</v>
      </c>
      <c r="C223" s="338"/>
      <c r="D223" s="338"/>
      <c r="E223" s="338"/>
      <c r="F223" s="338"/>
      <c r="G223" s="338"/>
      <c r="H223" s="338"/>
      <c r="I223" s="163"/>
      <c r="J223" s="18"/>
      <c r="K223" s="18"/>
      <c r="L223" s="18"/>
      <c r="M223" s="18"/>
      <c r="N223" s="18"/>
      <c r="O223" s="18"/>
      <c r="P223" s="18"/>
      <c r="Q223" s="18"/>
      <c r="R223" s="18"/>
      <c r="S223" s="18"/>
      <c r="T223" s="78"/>
      <c r="U223" s="179">
        <v>0</v>
      </c>
      <c r="V223" s="174">
        <v>0</v>
      </c>
      <c r="W223" s="173">
        <f t="shared" si="25"/>
        <v>0</v>
      </c>
      <c r="X223" s="168">
        <f t="shared" si="35"/>
        <v>0</v>
      </c>
      <c r="Y223" s="178">
        <v>0</v>
      </c>
      <c r="Z223" s="177">
        <f t="shared" si="27"/>
        <v>0</v>
      </c>
      <c r="AA223" s="176"/>
      <c r="AB223" s="176"/>
      <c r="AC223" s="168">
        <f t="shared" si="36"/>
        <v>0</v>
      </c>
      <c r="AD223" s="167">
        <f t="shared" si="36"/>
        <v>0</v>
      </c>
      <c r="AE223" s="168">
        <f t="shared" si="37"/>
        <v>0</v>
      </c>
      <c r="AF223" s="165"/>
      <c r="AG223" s="175">
        <v>0</v>
      </c>
      <c r="AH223" s="174">
        <v>0</v>
      </c>
      <c r="AI223" s="173">
        <f t="shared" si="30"/>
        <v>0</v>
      </c>
      <c r="AJ223" s="168">
        <f t="shared" si="38"/>
        <v>0</v>
      </c>
      <c r="AK223" s="172">
        <v>0</v>
      </c>
      <c r="AL223" s="171">
        <f t="shared" si="39"/>
        <v>0</v>
      </c>
      <c r="AM223" s="170"/>
      <c r="AN223" s="169"/>
      <c r="AO223" s="168">
        <f t="shared" si="40"/>
        <v>0</v>
      </c>
      <c r="AP223" s="167">
        <f t="shared" si="40"/>
        <v>0</v>
      </c>
      <c r="AQ223" s="166">
        <f t="shared" si="41"/>
        <v>0</v>
      </c>
      <c r="AR223" s="165"/>
    </row>
    <row r="224" spans="1:44" hidden="1" x14ac:dyDescent="0.25">
      <c r="A224" s="365"/>
      <c r="B224" s="256" t="s">
        <v>187</v>
      </c>
      <c r="C224" s="338"/>
      <c r="D224" s="338"/>
      <c r="E224" s="338"/>
      <c r="F224" s="338"/>
      <c r="G224" s="338"/>
      <c r="H224" s="338"/>
      <c r="I224" s="163"/>
      <c r="J224" s="18"/>
      <c r="K224" s="18"/>
      <c r="L224" s="18"/>
      <c r="M224" s="18"/>
      <c r="N224" s="18"/>
      <c r="O224" s="18"/>
      <c r="P224" s="18"/>
      <c r="Q224" s="18"/>
      <c r="R224" s="18"/>
      <c r="S224" s="18"/>
      <c r="T224" s="78"/>
      <c r="U224" s="179">
        <v>0</v>
      </c>
      <c r="V224" s="174">
        <v>0</v>
      </c>
      <c r="W224" s="173">
        <f t="shared" si="25"/>
        <v>0</v>
      </c>
      <c r="X224" s="168">
        <f t="shared" si="35"/>
        <v>0</v>
      </c>
      <c r="Y224" s="178">
        <v>0</v>
      </c>
      <c r="Z224" s="177">
        <f t="shared" si="27"/>
        <v>0</v>
      </c>
      <c r="AA224" s="176"/>
      <c r="AB224" s="176"/>
      <c r="AC224" s="168">
        <f t="shared" si="36"/>
        <v>0</v>
      </c>
      <c r="AD224" s="167">
        <f t="shared" si="36"/>
        <v>0</v>
      </c>
      <c r="AE224" s="168">
        <f t="shared" si="37"/>
        <v>0</v>
      </c>
      <c r="AF224" s="165"/>
      <c r="AG224" s="175">
        <v>0</v>
      </c>
      <c r="AH224" s="174">
        <v>0</v>
      </c>
      <c r="AI224" s="173">
        <f t="shared" si="30"/>
        <v>0</v>
      </c>
      <c r="AJ224" s="168">
        <f t="shared" si="38"/>
        <v>0</v>
      </c>
      <c r="AK224" s="172">
        <v>0</v>
      </c>
      <c r="AL224" s="171">
        <f t="shared" si="39"/>
        <v>0</v>
      </c>
      <c r="AM224" s="170"/>
      <c r="AN224" s="169"/>
      <c r="AO224" s="168">
        <f t="shared" si="40"/>
        <v>0</v>
      </c>
      <c r="AP224" s="167">
        <f t="shared" si="40"/>
        <v>0</v>
      </c>
      <c r="AQ224" s="166">
        <f t="shared" si="41"/>
        <v>0</v>
      </c>
      <c r="AR224" s="165"/>
    </row>
    <row r="225" spans="1:44" hidden="1" x14ac:dyDescent="0.25">
      <c r="A225" s="365"/>
      <c r="B225" s="256" t="s">
        <v>186</v>
      </c>
      <c r="C225" s="338"/>
      <c r="D225" s="338"/>
      <c r="E225" s="338"/>
      <c r="F225" s="338"/>
      <c r="G225" s="338"/>
      <c r="H225" s="338"/>
      <c r="I225" s="163"/>
      <c r="J225" s="18"/>
      <c r="K225" s="18"/>
      <c r="L225" s="18"/>
      <c r="M225" s="18"/>
      <c r="N225" s="18"/>
      <c r="O225" s="18"/>
      <c r="P225" s="18"/>
      <c r="Q225" s="18"/>
      <c r="R225" s="18"/>
      <c r="S225" s="18"/>
      <c r="T225" s="78"/>
      <c r="U225" s="179">
        <v>0</v>
      </c>
      <c r="V225" s="174">
        <v>0</v>
      </c>
      <c r="W225" s="173">
        <f t="shared" si="25"/>
        <v>0</v>
      </c>
      <c r="X225" s="168">
        <f t="shared" si="35"/>
        <v>0</v>
      </c>
      <c r="Y225" s="178">
        <v>0</v>
      </c>
      <c r="Z225" s="177">
        <f t="shared" si="27"/>
        <v>0</v>
      </c>
      <c r="AA225" s="176"/>
      <c r="AB225" s="176"/>
      <c r="AC225" s="168">
        <f t="shared" si="36"/>
        <v>0</v>
      </c>
      <c r="AD225" s="167">
        <f t="shared" si="36"/>
        <v>0</v>
      </c>
      <c r="AE225" s="168">
        <f t="shared" si="37"/>
        <v>0</v>
      </c>
      <c r="AF225" s="165"/>
      <c r="AG225" s="175">
        <v>0</v>
      </c>
      <c r="AH225" s="174">
        <v>0</v>
      </c>
      <c r="AI225" s="173">
        <f t="shared" si="30"/>
        <v>0</v>
      </c>
      <c r="AJ225" s="168">
        <f t="shared" si="38"/>
        <v>0</v>
      </c>
      <c r="AK225" s="172">
        <v>0</v>
      </c>
      <c r="AL225" s="171">
        <f t="shared" si="39"/>
        <v>0</v>
      </c>
      <c r="AM225" s="170"/>
      <c r="AN225" s="169"/>
      <c r="AO225" s="168">
        <f t="shared" si="40"/>
        <v>0</v>
      </c>
      <c r="AP225" s="167">
        <f t="shared" si="40"/>
        <v>0</v>
      </c>
      <c r="AQ225" s="166">
        <f t="shared" si="41"/>
        <v>0</v>
      </c>
      <c r="AR225" s="165"/>
    </row>
    <row r="226" spans="1:44" hidden="1" x14ac:dyDescent="0.25">
      <c r="A226" s="365"/>
      <c r="B226" s="256" t="s">
        <v>185</v>
      </c>
      <c r="C226" s="338"/>
      <c r="D226" s="338"/>
      <c r="E226" s="338"/>
      <c r="F226" s="338"/>
      <c r="G226" s="338"/>
      <c r="H226" s="338"/>
      <c r="I226" s="163"/>
      <c r="J226" s="18"/>
      <c r="K226" s="18"/>
      <c r="L226" s="18"/>
      <c r="M226" s="18"/>
      <c r="N226" s="18"/>
      <c r="O226" s="18"/>
      <c r="P226" s="18"/>
      <c r="Q226" s="18"/>
      <c r="R226" s="18"/>
      <c r="S226" s="18"/>
      <c r="T226" s="78"/>
      <c r="U226" s="179">
        <v>0</v>
      </c>
      <c r="V226" s="174">
        <v>0</v>
      </c>
      <c r="W226" s="173">
        <f t="shared" si="25"/>
        <v>0</v>
      </c>
      <c r="X226" s="168">
        <f t="shared" si="35"/>
        <v>0</v>
      </c>
      <c r="Y226" s="178">
        <v>0</v>
      </c>
      <c r="Z226" s="177">
        <f t="shared" si="27"/>
        <v>0</v>
      </c>
      <c r="AA226" s="176"/>
      <c r="AB226" s="176"/>
      <c r="AC226" s="168">
        <f t="shared" si="36"/>
        <v>0</v>
      </c>
      <c r="AD226" s="167">
        <f t="shared" si="36"/>
        <v>0</v>
      </c>
      <c r="AE226" s="168">
        <f t="shared" si="37"/>
        <v>0</v>
      </c>
      <c r="AF226" s="165"/>
      <c r="AG226" s="175">
        <v>0</v>
      </c>
      <c r="AH226" s="174">
        <v>0</v>
      </c>
      <c r="AI226" s="173">
        <f t="shared" si="30"/>
        <v>0</v>
      </c>
      <c r="AJ226" s="168">
        <f t="shared" si="38"/>
        <v>0</v>
      </c>
      <c r="AK226" s="172">
        <v>0</v>
      </c>
      <c r="AL226" s="171">
        <f t="shared" si="39"/>
        <v>0</v>
      </c>
      <c r="AM226" s="170"/>
      <c r="AN226" s="169"/>
      <c r="AO226" s="168">
        <f t="shared" si="40"/>
        <v>0</v>
      </c>
      <c r="AP226" s="167">
        <f t="shared" si="40"/>
        <v>0</v>
      </c>
      <c r="AQ226" s="166">
        <f t="shared" si="41"/>
        <v>0</v>
      </c>
      <c r="AR226" s="165"/>
    </row>
    <row r="227" spans="1:44" hidden="1" x14ac:dyDescent="0.25">
      <c r="A227" s="365"/>
      <c r="B227" s="256" t="s">
        <v>184</v>
      </c>
      <c r="C227" s="338"/>
      <c r="D227" s="338"/>
      <c r="E227" s="338"/>
      <c r="F227" s="338"/>
      <c r="G227" s="338"/>
      <c r="H227" s="338"/>
      <c r="I227" s="163"/>
      <c r="J227" s="18"/>
      <c r="K227" s="18"/>
      <c r="L227" s="18"/>
      <c r="M227" s="18"/>
      <c r="N227" s="18"/>
      <c r="O227" s="18"/>
      <c r="P227" s="18"/>
      <c r="Q227" s="18"/>
      <c r="R227" s="18"/>
      <c r="S227" s="18"/>
      <c r="T227" s="78"/>
      <c r="U227" s="179">
        <v>0</v>
      </c>
      <c r="V227" s="174">
        <v>0</v>
      </c>
      <c r="W227" s="173">
        <f t="shared" si="25"/>
        <v>0</v>
      </c>
      <c r="X227" s="168">
        <f t="shared" si="35"/>
        <v>0</v>
      </c>
      <c r="Y227" s="178">
        <v>0</v>
      </c>
      <c r="Z227" s="177">
        <f t="shared" si="27"/>
        <v>0</v>
      </c>
      <c r="AA227" s="176"/>
      <c r="AB227" s="176"/>
      <c r="AC227" s="168">
        <f t="shared" si="36"/>
        <v>0</v>
      </c>
      <c r="AD227" s="167">
        <f t="shared" si="36"/>
        <v>0</v>
      </c>
      <c r="AE227" s="168">
        <f t="shared" si="37"/>
        <v>0</v>
      </c>
      <c r="AF227" s="165"/>
      <c r="AG227" s="175">
        <v>0</v>
      </c>
      <c r="AH227" s="174">
        <v>0</v>
      </c>
      <c r="AI227" s="173">
        <f t="shared" si="30"/>
        <v>0</v>
      </c>
      <c r="AJ227" s="168">
        <f t="shared" si="38"/>
        <v>0</v>
      </c>
      <c r="AK227" s="172">
        <v>0</v>
      </c>
      <c r="AL227" s="171">
        <f t="shared" si="39"/>
        <v>0</v>
      </c>
      <c r="AM227" s="170"/>
      <c r="AN227" s="169"/>
      <c r="AO227" s="168">
        <f t="shared" si="40"/>
        <v>0</v>
      </c>
      <c r="AP227" s="167">
        <f t="shared" si="40"/>
        <v>0</v>
      </c>
      <c r="AQ227" s="166">
        <f t="shared" si="41"/>
        <v>0</v>
      </c>
      <c r="AR227" s="165"/>
    </row>
    <row r="228" spans="1:44" hidden="1" x14ac:dyDescent="0.25">
      <c r="A228" s="365"/>
      <c r="B228" s="256" t="s">
        <v>183</v>
      </c>
      <c r="C228" s="338"/>
      <c r="D228" s="338"/>
      <c r="E228" s="338"/>
      <c r="F228" s="338"/>
      <c r="G228" s="338"/>
      <c r="H228" s="338"/>
      <c r="I228" s="163"/>
      <c r="J228" s="18"/>
      <c r="K228" s="18"/>
      <c r="L228" s="18"/>
      <c r="M228" s="18"/>
      <c r="N228" s="18"/>
      <c r="O228" s="18"/>
      <c r="P228" s="18"/>
      <c r="Q228" s="18"/>
      <c r="R228" s="18"/>
      <c r="S228" s="18"/>
      <c r="T228" s="78"/>
      <c r="U228" s="179">
        <v>0</v>
      </c>
      <c r="V228" s="174">
        <v>0</v>
      </c>
      <c r="W228" s="173">
        <f t="shared" si="25"/>
        <v>0</v>
      </c>
      <c r="X228" s="168">
        <f t="shared" si="35"/>
        <v>0</v>
      </c>
      <c r="Y228" s="178">
        <v>0</v>
      </c>
      <c r="Z228" s="177">
        <f t="shared" si="27"/>
        <v>0</v>
      </c>
      <c r="AA228" s="176"/>
      <c r="AB228" s="176"/>
      <c r="AC228" s="168">
        <f t="shared" si="36"/>
        <v>0</v>
      </c>
      <c r="AD228" s="167">
        <f t="shared" si="36"/>
        <v>0</v>
      </c>
      <c r="AE228" s="168">
        <f t="shared" si="37"/>
        <v>0</v>
      </c>
      <c r="AF228" s="165"/>
      <c r="AG228" s="175">
        <v>0</v>
      </c>
      <c r="AH228" s="174">
        <v>0</v>
      </c>
      <c r="AI228" s="173">
        <f t="shared" si="30"/>
        <v>0</v>
      </c>
      <c r="AJ228" s="168">
        <f t="shared" si="38"/>
        <v>0</v>
      </c>
      <c r="AK228" s="172">
        <v>0</v>
      </c>
      <c r="AL228" s="171">
        <f t="shared" si="39"/>
        <v>0</v>
      </c>
      <c r="AM228" s="170"/>
      <c r="AN228" s="169"/>
      <c r="AO228" s="168">
        <f t="shared" si="40"/>
        <v>0</v>
      </c>
      <c r="AP228" s="167">
        <f t="shared" si="40"/>
        <v>0</v>
      </c>
      <c r="AQ228" s="166">
        <f t="shared" si="41"/>
        <v>0</v>
      </c>
      <c r="AR228" s="165"/>
    </row>
    <row r="229" spans="1:44" hidden="1" x14ac:dyDescent="0.25">
      <c r="A229" s="365"/>
      <c r="B229" s="256" t="s">
        <v>182</v>
      </c>
      <c r="C229" s="338"/>
      <c r="D229" s="338"/>
      <c r="E229" s="338"/>
      <c r="F229" s="338"/>
      <c r="G229" s="338"/>
      <c r="H229" s="338"/>
      <c r="I229" s="163"/>
      <c r="J229" s="18"/>
      <c r="K229" s="18"/>
      <c r="L229" s="18"/>
      <c r="M229" s="18"/>
      <c r="N229" s="18"/>
      <c r="O229" s="18"/>
      <c r="P229" s="18"/>
      <c r="Q229" s="18"/>
      <c r="R229" s="18"/>
      <c r="S229" s="18"/>
      <c r="T229" s="78"/>
      <c r="U229" s="179">
        <v>0</v>
      </c>
      <c r="V229" s="174">
        <v>0</v>
      </c>
      <c r="W229" s="173">
        <f t="shared" si="25"/>
        <v>0</v>
      </c>
      <c r="X229" s="168">
        <f t="shared" si="35"/>
        <v>0</v>
      </c>
      <c r="Y229" s="178">
        <v>0</v>
      </c>
      <c r="Z229" s="177">
        <f t="shared" si="27"/>
        <v>0</v>
      </c>
      <c r="AA229" s="176"/>
      <c r="AB229" s="176"/>
      <c r="AC229" s="168">
        <f t="shared" si="36"/>
        <v>0</v>
      </c>
      <c r="AD229" s="167">
        <f t="shared" si="36"/>
        <v>0</v>
      </c>
      <c r="AE229" s="168">
        <f t="shared" si="37"/>
        <v>0</v>
      </c>
      <c r="AF229" s="165"/>
      <c r="AG229" s="175">
        <v>0</v>
      </c>
      <c r="AH229" s="174">
        <v>0</v>
      </c>
      <c r="AI229" s="173">
        <f t="shared" si="30"/>
        <v>0</v>
      </c>
      <c r="AJ229" s="168">
        <f t="shared" si="38"/>
        <v>0</v>
      </c>
      <c r="AK229" s="172">
        <v>0</v>
      </c>
      <c r="AL229" s="171">
        <f t="shared" si="39"/>
        <v>0</v>
      </c>
      <c r="AM229" s="170"/>
      <c r="AN229" s="169"/>
      <c r="AO229" s="168">
        <f t="shared" si="40"/>
        <v>0</v>
      </c>
      <c r="AP229" s="167">
        <f t="shared" si="40"/>
        <v>0</v>
      </c>
      <c r="AQ229" s="166">
        <f t="shared" si="41"/>
        <v>0</v>
      </c>
      <c r="AR229" s="165"/>
    </row>
    <row r="230" spans="1:44" hidden="1" x14ac:dyDescent="0.25">
      <c r="A230" s="365"/>
      <c r="B230" s="256" t="s">
        <v>181</v>
      </c>
      <c r="C230" s="338"/>
      <c r="D230" s="338"/>
      <c r="E230" s="338"/>
      <c r="F230" s="338"/>
      <c r="G230" s="338"/>
      <c r="H230" s="338"/>
      <c r="I230" s="163"/>
      <c r="J230" s="18"/>
      <c r="K230" s="18"/>
      <c r="L230" s="18"/>
      <c r="M230" s="18"/>
      <c r="N230" s="18"/>
      <c r="O230" s="18"/>
      <c r="P230" s="18"/>
      <c r="Q230" s="18"/>
      <c r="R230" s="18"/>
      <c r="S230" s="18"/>
      <c r="T230" s="78"/>
      <c r="U230" s="179">
        <v>0</v>
      </c>
      <c r="V230" s="174">
        <v>0</v>
      </c>
      <c r="W230" s="173">
        <f t="shared" si="25"/>
        <v>0</v>
      </c>
      <c r="X230" s="168">
        <f t="shared" si="35"/>
        <v>0</v>
      </c>
      <c r="Y230" s="178">
        <v>0</v>
      </c>
      <c r="Z230" s="177">
        <f t="shared" si="27"/>
        <v>0</v>
      </c>
      <c r="AA230" s="176"/>
      <c r="AB230" s="176"/>
      <c r="AC230" s="168">
        <f t="shared" si="36"/>
        <v>0</v>
      </c>
      <c r="AD230" s="167">
        <f t="shared" si="36"/>
        <v>0</v>
      </c>
      <c r="AE230" s="168">
        <f t="shared" si="37"/>
        <v>0</v>
      </c>
      <c r="AF230" s="165"/>
      <c r="AG230" s="175">
        <v>0</v>
      </c>
      <c r="AH230" s="174">
        <v>0</v>
      </c>
      <c r="AI230" s="173">
        <f t="shared" si="30"/>
        <v>0</v>
      </c>
      <c r="AJ230" s="168">
        <f t="shared" si="38"/>
        <v>0</v>
      </c>
      <c r="AK230" s="172">
        <v>0</v>
      </c>
      <c r="AL230" s="171">
        <f t="shared" si="39"/>
        <v>0</v>
      </c>
      <c r="AM230" s="170"/>
      <c r="AN230" s="169"/>
      <c r="AO230" s="168">
        <f t="shared" si="40"/>
        <v>0</v>
      </c>
      <c r="AP230" s="167">
        <f t="shared" si="40"/>
        <v>0</v>
      </c>
      <c r="AQ230" s="166">
        <f t="shared" si="41"/>
        <v>0</v>
      </c>
      <c r="AR230" s="165"/>
    </row>
    <row r="231" spans="1:44" hidden="1" x14ac:dyDescent="0.25">
      <c r="A231" s="365"/>
      <c r="B231" s="256" t="s">
        <v>180</v>
      </c>
      <c r="C231" s="338"/>
      <c r="D231" s="338"/>
      <c r="E231" s="338"/>
      <c r="F231" s="338"/>
      <c r="G231" s="338"/>
      <c r="H231" s="338"/>
      <c r="I231" s="163"/>
      <c r="J231" s="18"/>
      <c r="K231" s="18"/>
      <c r="L231" s="18"/>
      <c r="M231" s="18"/>
      <c r="N231" s="18"/>
      <c r="O231" s="18"/>
      <c r="P231" s="18"/>
      <c r="Q231" s="18"/>
      <c r="R231" s="18"/>
      <c r="S231" s="18"/>
      <c r="T231" s="78"/>
      <c r="U231" s="179">
        <v>0</v>
      </c>
      <c r="V231" s="174">
        <v>0</v>
      </c>
      <c r="W231" s="173">
        <f t="shared" si="25"/>
        <v>0</v>
      </c>
      <c r="X231" s="168">
        <f t="shared" si="35"/>
        <v>0</v>
      </c>
      <c r="Y231" s="178">
        <v>0</v>
      </c>
      <c r="Z231" s="177">
        <f t="shared" si="27"/>
        <v>0</v>
      </c>
      <c r="AA231" s="176"/>
      <c r="AB231" s="176"/>
      <c r="AC231" s="168">
        <f t="shared" si="36"/>
        <v>0</v>
      </c>
      <c r="AD231" s="167">
        <f t="shared" si="36"/>
        <v>0</v>
      </c>
      <c r="AE231" s="168">
        <f t="shared" si="37"/>
        <v>0</v>
      </c>
      <c r="AF231" s="165"/>
      <c r="AG231" s="175">
        <v>0</v>
      </c>
      <c r="AH231" s="174">
        <v>0</v>
      </c>
      <c r="AI231" s="173">
        <f t="shared" si="30"/>
        <v>0</v>
      </c>
      <c r="AJ231" s="168">
        <f t="shared" si="38"/>
        <v>0</v>
      </c>
      <c r="AK231" s="172">
        <v>0</v>
      </c>
      <c r="AL231" s="171">
        <f t="shared" si="39"/>
        <v>0</v>
      </c>
      <c r="AM231" s="170"/>
      <c r="AN231" s="169"/>
      <c r="AO231" s="168">
        <f t="shared" si="40"/>
        <v>0</v>
      </c>
      <c r="AP231" s="167">
        <f t="shared" si="40"/>
        <v>0</v>
      </c>
      <c r="AQ231" s="166">
        <f t="shared" si="41"/>
        <v>0</v>
      </c>
      <c r="AR231" s="165"/>
    </row>
    <row r="232" spans="1:44" hidden="1" x14ac:dyDescent="0.25">
      <c r="A232" s="365"/>
      <c r="B232" s="256" t="s">
        <v>179</v>
      </c>
      <c r="C232" s="338"/>
      <c r="D232" s="338"/>
      <c r="E232" s="338"/>
      <c r="F232" s="338"/>
      <c r="G232" s="338"/>
      <c r="H232" s="338"/>
      <c r="I232" s="163"/>
      <c r="J232" s="18"/>
      <c r="K232" s="18"/>
      <c r="L232" s="18"/>
      <c r="M232" s="18"/>
      <c r="N232" s="18"/>
      <c r="O232" s="18"/>
      <c r="P232" s="18"/>
      <c r="Q232" s="18"/>
      <c r="R232" s="18"/>
      <c r="S232" s="18"/>
      <c r="T232" s="78"/>
      <c r="U232" s="179">
        <v>0</v>
      </c>
      <c r="V232" s="174">
        <v>0</v>
      </c>
      <c r="W232" s="173">
        <f t="shared" si="25"/>
        <v>0</v>
      </c>
      <c r="X232" s="168">
        <f t="shared" si="35"/>
        <v>0</v>
      </c>
      <c r="Y232" s="178">
        <v>0</v>
      </c>
      <c r="Z232" s="177">
        <f t="shared" si="27"/>
        <v>0</v>
      </c>
      <c r="AA232" s="176"/>
      <c r="AB232" s="176"/>
      <c r="AC232" s="168">
        <f t="shared" si="36"/>
        <v>0</v>
      </c>
      <c r="AD232" s="167">
        <f t="shared" si="36"/>
        <v>0</v>
      </c>
      <c r="AE232" s="168">
        <f t="shared" si="37"/>
        <v>0</v>
      </c>
      <c r="AF232" s="165"/>
      <c r="AG232" s="175">
        <v>0</v>
      </c>
      <c r="AH232" s="174">
        <v>0</v>
      </c>
      <c r="AI232" s="173">
        <f t="shared" si="30"/>
        <v>0</v>
      </c>
      <c r="AJ232" s="168">
        <f t="shared" si="38"/>
        <v>0</v>
      </c>
      <c r="AK232" s="172">
        <v>0</v>
      </c>
      <c r="AL232" s="171">
        <f t="shared" si="39"/>
        <v>0</v>
      </c>
      <c r="AM232" s="170"/>
      <c r="AN232" s="169"/>
      <c r="AO232" s="168">
        <f t="shared" si="40"/>
        <v>0</v>
      </c>
      <c r="AP232" s="167">
        <f t="shared" si="40"/>
        <v>0</v>
      </c>
      <c r="AQ232" s="166">
        <f t="shared" si="41"/>
        <v>0</v>
      </c>
      <c r="AR232" s="165"/>
    </row>
    <row r="233" spans="1:44" hidden="1" x14ac:dyDescent="0.25">
      <c r="A233" s="365"/>
      <c r="B233" s="256" t="s">
        <v>178</v>
      </c>
      <c r="C233" s="338"/>
      <c r="D233" s="338"/>
      <c r="E233" s="338"/>
      <c r="F233" s="338"/>
      <c r="G233" s="338"/>
      <c r="H233" s="338"/>
      <c r="I233" s="163"/>
      <c r="J233" s="18"/>
      <c r="K233" s="18"/>
      <c r="L233" s="18"/>
      <c r="M233" s="18"/>
      <c r="N233" s="18"/>
      <c r="O233" s="18"/>
      <c r="P233" s="18"/>
      <c r="Q233" s="18"/>
      <c r="R233" s="18"/>
      <c r="S233" s="18"/>
      <c r="T233" s="78"/>
      <c r="U233" s="179">
        <v>0</v>
      </c>
      <c r="V233" s="174">
        <v>0</v>
      </c>
      <c r="W233" s="173">
        <f t="shared" si="25"/>
        <v>0</v>
      </c>
      <c r="X233" s="168">
        <f t="shared" si="35"/>
        <v>0</v>
      </c>
      <c r="Y233" s="178">
        <v>0</v>
      </c>
      <c r="Z233" s="177">
        <f t="shared" si="27"/>
        <v>0</v>
      </c>
      <c r="AA233" s="176"/>
      <c r="AB233" s="176"/>
      <c r="AC233" s="168">
        <f t="shared" si="36"/>
        <v>0</v>
      </c>
      <c r="AD233" s="167">
        <f t="shared" si="36"/>
        <v>0</v>
      </c>
      <c r="AE233" s="168">
        <f t="shared" si="37"/>
        <v>0</v>
      </c>
      <c r="AF233" s="165"/>
      <c r="AG233" s="175">
        <v>0</v>
      </c>
      <c r="AH233" s="174">
        <v>0</v>
      </c>
      <c r="AI233" s="173">
        <f t="shared" si="30"/>
        <v>0</v>
      </c>
      <c r="AJ233" s="168">
        <f t="shared" si="38"/>
        <v>0</v>
      </c>
      <c r="AK233" s="172">
        <v>0</v>
      </c>
      <c r="AL233" s="171">
        <f t="shared" si="39"/>
        <v>0</v>
      </c>
      <c r="AM233" s="170"/>
      <c r="AN233" s="169"/>
      <c r="AO233" s="168">
        <f t="shared" si="40"/>
        <v>0</v>
      </c>
      <c r="AP233" s="167">
        <f t="shared" si="40"/>
        <v>0</v>
      </c>
      <c r="AQ233" s="166">
        <f t="shared" si="41"/>
        <v>0</v>
      </c>
      <c r="AR233" s="165"/>
    </row>
    <row r="234" spans="1:44" hidden="1" x14ac:dyDescent="0.25">
      <c r="A234" s="365"/>
      <c r="B234" s="256" t="s">
        <v>177</v>
      </c>
      <c r="C234" s="338"/>
      <c r="D234" s="338"/>
      <c r="E234" s="338"/>
      <c r="F234" s="338"/>
      <c r="G234" s="338"/>
      <c r="H234" s="338"/>
      <c r="I234" s="163"/>
      <c r="J234" s="18"/>
      <c r="K234" s="18"/>
      <c r="L234" s="18"/>
      <c r="M234" s="18"/>
      <c r="N234" s="18"/>
      <c r="O234" s="18"/>
      <c r="P234" s="18"/>
      <c r="Q234" s="18"/>
      <c r="R234" s="18"/>
      <c r="S234" s="18"/>
      <c r="T234" s="78"/>
      <c r="U234" s="179">
        <v>0</v>
      </c>
      <c r="V234" s="174">
        <v>0</v>
      </c>
      <c r="W234" s="173">
        <f t="shared" si="25"/>
        <v>0</v>
      </c>
      <c r="X234" s="168">
        <f t="shared" si="35"/>
        <v>0</v>
      </c>
      <c r="Y234" s="178">
        <v>0</v>
      </c>
      <c r="Z234" s="177">
        <f t="shared" si="27"/>
        <v>0</v>
      </c>
      <c r="AA234" s="176"/>
      <c r="AB234" s="176"/>
      <c r="AC234" s="168">
        <f t="shared" si="36"/>
        <v>0</v>
      </c>
      <c r="AD234" s="167">
        <f t="shared" si="36"/>
        <v>0</v>
      </c>
      <c r="AE234" s="168">
        <f t="shared" si="37"/>
        <v>0</v>
      </c>
      <c r="AF234" s="165"/>
      <c r="AG234" s="175">
        <v>0</v>
      </c>
      <c r="AH234" s="174">
        <v>0</v>
      </c>
      <c r="AI234" s="173">
        <f t="shared" si="30"/>
        <v>0</v>
      </c>
      <c r="AJ234" s="168">
        <f t="shared" si="38"/>
        <v>0</v>
      </c>
      <c r="AK234" s="172">
        <v>0</v>
      </c>
      <c r="AL234" s="171">
        <f t="shared" si="39"/>
        <v>0</v>
      </c>
      <c r="AM234" s="170"/>
      <c r="AN234" s="169"/>
      <c r="AO234" s="168">
        <f t="shared" si="40"/>
        <v>0</v>
      </c>
      <c r="AP234" s="167">
        <f t="shared" si="40"/>
        <v>0</v>
      </c>
      <c r="AQ234" s="166">
        <f t="shared" si="41"/>
        <v>0</v>
      </c>
      <c r="AR234" s="165"/>
    </row>
    <row r="235" spans="1:44" hidden="1" x14ac:dyDescent="0.25">
      <c r="A235" s="365"/>
      <c r="B235" s="256" t="s">
        <v>176</v>
      </c>
      <c r="C235" s="338"/>
      <c r="D235" s="338"/>
      <c r="E235" s="338"/>
      <c r="F235" s="338"/>
      <c r="G235" s="338"/>
      <c r="H235" s="338"/>
      <c r="I235" s="163"/>
      <c r="J235" s="18"/>
      <c r="K235" s="18"/>
      <c r="L235" s="18"/>
      <c r="M235" s="18"/>
      <c r="N235" s="18"/>
      <c r="O235" s="18"/>
      <c r="P235" s="18"/>
      <c r="Q235" s="18"/>
      <c r="R235" s="18"/>
      <c r="S235" s="18"/>
      <c r="T235" s="78"/>
      <c r="U235" s="179">
        <v>0</v>
      </c>
      <c r="V235" s="174">
        <v>0</v>
      </c>
      <c r="W235" s="173">
        <f t="shared" si="25"/>
        <v>0</v>
      </c>
      <c r="X235" s="168">
        <f t="shared" si="35"/>
        <v>0</v>
      </c>
      <c r="Y235" s="178">
        <v>0</v>
      </c>
      <c r="Z235" s="177">
        <f t="shared" si="27"/>
        <v>0</v>
      </c>
      <c r="AA235" s="176"/>
      <c r="AB235" s="176"/>
      <c r="AC235" s="168">
        <f t="shared" si="36"/>
        <v>0</v>
      </c>
      <c r="AD235" s="167">
        <f t="shared" si="36"/>
        <v>0</v>
      </c>
      <c r="AE235" s="168">
        <f t="shared" si="37"/>
        <v>0</v>
      </c>
      <c r="AF235" s="165"/>
      <c r="AG235" s="175">
        <v>0</v>
      </c>
      <c r="AH235" s="174">
        <v>0</v>
      </c>
      <c r="AI235" s="173">
        <f t="shared" si="30"/>
        <v>0</v>
      </c>
      <c r="AJ235" s="168">
        <f t="shared" si="38"/>
        <v>0</v>
      </c>
      <c r="AK235" s="172">
        <v>0</v>
      </c>
      <c r="AL235" s="171">
        <f t="shared" si="39"/>
        <v>0</v>
      </c>
      <c r="AM235" s="170"/>
      <c r="AN235" s="169"/>
      <c r="AO235" s="168">
        <f t="shared" si="40"/>
        <v>0</v>
      </c>
      <c r="AP235" s="167">
        <f t="shared" si="40"/>
        <v>0</v>
      </c>
      <c r="AQ235" s="166">
        <f t="shared" si="41"/>
        <v>0</v>
      </c>
      <c r="AR235" s="165"/>
    </row>
    <row r="236" spans="1:44" hidden="1" x14ac:dyDescent="0.25">
      <c r="A236" s="365"/>
      <c r="B236" s="256" t="s">
        <v>175</v>
      </c>
      <c r="C236" s="338"/>
      <c r="D236" s="338"/>
      <c r="E236" s="338"/>
      <c r="F236" s="338"/>
      <c r="G236" s="338"/>
      <c r="H236" s="338"/>
      <c r="I236" s="163"/>
      <c r="J236" s="18"/>
      <c r="K236" s="18"/>
      <c r="L236" s="18"/>
      <c r="M236" s="18"/>
      <c r="N236" s="18"/>
      <c r="O236" s="18"/>
      <c r="P236" s="18"/>
      <c r="Q236" s="18"/>
      <c r="R236" s="18"/>
      <c r="S236" s="18"/>
      <c r="T236" s="78"/>
      <c r="U236" s="179">
        <v>0</v>
      </c>
      <c r="V236" s="174">
        <v>0</v>
      </c>
      <c r="W236" s="173">
        <f t="shared" si="25"/>
        <v>0</v>
      </c>
      <c r="X236" s="168">
        <f t="shared" si="35"/>
        <v>0</v>
      </c>
      <c r="Y236" s="178">
        <v>0</v>
      </c>
      <c r="Z236" s="177">
        <f t="shared" si="27"/>
        <v>0</v>
      </c>
      <c r="AA236" s="176"/>
      <c r="AB236" s="176"/>
      <c r="AC236" s="168">
        <f t="shared" si="36"/>
        <v>0</v>
      </c>
      <c r="AD236" s="167">
        <f t="shared" si="36"/>
        <v>0</v>
      </c>
      <c r="AE236" s="168">
        <f t="shared" si="37"/>
        <v>0</v>
      </c>
      <c r="AF236" s="165"/>
      <c r="AG236" s="175">
        <v>0</v>
      </c>
      <c r="AH236" s="174">
        <v>0</v>
      </c>
      <c r="AI236" s="173">
        <f t="shared" si="30"/>
        <v>0</v>
      </c>
      <c r="AJ236" s="168">
        <f t="shared" si="38"/>
        <v>0</v>
      </c>
      <c r="AK236" s="172">
        <v>0</v>
      </c>
      <c r="AL236" s="171">
        <f t="shared" si="39"/>
        <v>0</v>
      </c>
      <c r="AM236" s="170"/>
      <c r="AN236" s="169"/>
      <c r="AO236" s="168">
        <f t="shared" si="40"/>
        <v>0</v>
      </c>
      <c r="AP236" s="167">
        <f t="shared" si="40"/>
        <v>0</v>
      </c>
      <c r="AQ236" s="166">
        <f t="shared" si="41"/>
        <v>0</v>
      </c>
      <c r="AR236" s="165"/>
    </row>
    <row r="237" spans="1:44" hidden="1" x14ac:dyDescent="0.25">
      <c r="A237" s="365"/>
      <c r="B237" s="256" t="s">
        <v>174</v>
      </c>
      <c r="C237" s="338"/>
      <c r="D237" s="338"/>
      <c r="E237" s="338"/>
      <c r="F237" s="338"/>
      <c r="G237" s="338"/>
      <c r="H237" s="338"/>
      <c r="I237" s="163"/>
      <c r="J237" s="18"/>
      <c r="K237" s="18"/>
      <c r="L237" s="18"/>
      <c r="M237" s="18"/>
      <c r="N237" s="18"/>
      <c r="O237" s="18"/>
      <c r="P237" s="18"/>
      <c r="Q237" s="18"/>
      <c r="R237" s="18"/>
      <c r="S237" s="18"/>
      <c r="T237" s="78"/>
      <c r="U237" s="179">
        <v>0</v>
      </c>
      <c r="V237" s="174">
        <v>0</v>
      </c>
      <c r="W237" s="173">
        <f t="shared" ref="W237:W300" si="42">V237/2080</f>
        <v>0</v>
      </c>
      <c r="X237" s="168">
        <f t="shared" si="35"/>
        <v>0</v>
      </c>
      <c r="Y237" s="178">
        <v>0</v>
      </c>
      <c r="Z237" s="177">
        <f t="shared" ref="Z237:Z300" si="43">SUM(X237:Y237)</f>
        <v>0</v>
      </c>
      <c r="AA237" s="176"/>
      <c r="AB237" s="176"/>
      <c r="AC237" s="168">
        <f t="shared" si="36"/>
        <v>0</v>
      </c>
      <c r="AD237" s="167">
        <f t="shared" si="36"/>
        <v>0</v>
      </c>
      <c r="AE237" s="168">
        <f t="shared" si="37"/>
        <v>0</v>
      </c>
      <c r="AF237" s="165"/>
      <c r="AG237" s="175">
        <v>0</v>
      </c>
      <c r="AH237" s="174">
        <v>0</v>
      </c>
      <c r="AI237" s="173">
        <f t="shared" ref="AI237:AI300" si="44">AH237/2080</f>
        <v>0</v>
      </c>
      <c r="AJ237" s="168">
        <f t="shared" si="38"/>
        <v>0</v>
      </c>
      <c r="AK237" s="172">
        <v>0</v>
      </c>
      <c r="AL237" s="171">
        <f t="shared" si="39"/>
        <v>0</v>
      </c>
      <c r="AM237" s="170"/>
      <c r="AN237" s="169"/>
      <c r="AO237" s="168">
        <f t="shared" si="40"/>
        <v>0</v>
      </c>
      <c r="AP237" s="167">
        <f t="shared" si="40"/>
        <v>0</v>
      </c>
      <c r="AQ237" s="166">
        <f t="shared" si="41"/>
        <v>0</v>
      </c>
      <c r="AR237" s="165"/>
    </row>
    <row r="238" spans="1:44" hidden="1" x14ac:dyDescent="0.25">
      <c r="A238" s="365"/>
      <c r="B238" s="256" t="s">
        <v>173</v>
      </c>
      <c r="C238" s="338"/>
      <c r="D238" s="338"/>
      <c r="E238" s="338"/>
      <c r="F238" s="338"/>
      <c r="G238" s="338"/>
      <c r="H238" s="338"/>
      <c r="I238" s="163"/>
      <c r="J238" s="18"/>
      <c r="K238" s="18"/>
      <c r="L238" s="18"/>
      <c r="M238" s="18"/>
      <c r="N238" s="18"/>
      <c r="O238" s="18"/>
      <c r="P238" s="18"/>
      <c r="Q238" s="18"/>
      <c r="R238" s="18"/>
      <c r="S238" s="18"/>
      <c r="T238" s="78"/>
      <c r="U238" s="179">
        <v>0</v>
      </c>
      <c r="V238" s="174">
        <v>0</v>
      </c>
      <c r="W238" s="173">
        <f t="shared" si="42"/>
        <v>0</v>
      </c>
      <c r="X238" s="168">
        <f t="shared" si="35"/>
        <v>0</v>
      </c>
      <c r="Y238" s="178">
        <v>0</v>
      </c>
      <c r="Z238" s="177">
        <f t="shared" si="43"/>
        <v>0</v>
      </c>
      <c r="AA238" s="176"/>
      <c r="AB238" s="176"/>
      <c r="AC238" s="168">
        <f t="shared" si="36"/>
        <v>0</v>
      </c>
      <c r="AD238" s="167">
        <f t="shared" si="36"/>
        <v>0</v>
      </c>
      <c r="AE238" s="168">
        <f t="shared" si="37"/>
        <v>0</v>
      </c>
      <c r="AF238" s="165"/>
      <c r="AG238" s="175">
        <v>0</v>
      </c>
      <c r="AH238" s="174">
        <v>0</v>
      </c>
      <c r="AI238" s="173">
        <f t="shared" si="44"/>
        <v>0</v>
      </c>
      <c r="AJ238" s="168">
        <f t="shared" si="38"/>
        <v>0</v>
      </c>
      <c r="AK238" s="172">
        <v>0</v>
      </c>
      <c r="AL238" s="171">
        <f t="shared" si="39"/>
        <v>0</v>
      </c>
      <c r="AM238" s="170"/>
      <c r="AN238" s="169"/>
      <c r="AO238" s="168">
        <f t="shared" si="40"/>
        <v>0</v>
      </c>
      <c r="AP238" s="167">
        <f t="shared" si="40"/>
        <v>0</v>
      </c>
      <c r="AQ238" s="166">
        <f t="shared" si="41"/>
        <v>0</v>
      </c>
      <c r="AR238" s="165"/>
    </row>
    <row r="239" spans="1:44" hidden="1" x14ac:dyDescent="0.25">
      <c r="A239" s="365"/>
      <c r="B239" s="256" t="s">
        <v>172</v>
      </c>
      <c r="C239" s="338"/>
      <c r="D239" s="338"/>
      <c r="E239" s="338"/>
      <c r="F239" s="338"/>
      <c r="G239" s="338"/>
      <c r="H239" s="338"/>
      <c r="I239" s="163"/>
      <c r="J239" s="18"/>
      <c r="K239" s="18"/>
      <c r="L239" s="18"/>
      <c r="M239" s="18"/>
      <c r="N239" s="18"/>
      <c r="O239" s="18"/>
      <c r="P239" s="18"/>
      <c r="Q239" s="18"/>
      <c r="R239" s="18"/>
      <c r="S239" s="18"/>
      <c r="T239" s="78"/>
      <c r="U239" s="179">
        <v>0</v>
      </c>
      <c r="V239" s="174">
        <v>0</v>
      </c>
      <c r="W239" s="173">
        <f t="shared" si="42"/>
        <v>0</v>
      </c>
      <c r="X239" s="168">
        <f t="shared" si="35"/>
        <v>0</v>
      </c>
      <c r="Y239" s="178">
        <v>0</v>
      </c>
      <c r="Z239" s="177">
        <f t="shared" si="43"/>
        <v>0</v>
      </c>
      <c r="AA239" s="176"/>
      <c r="AB239" s="176"/>
      <c r="AC239" s="168">
        <f t="shared" si="36"/>
        <v>0</v>
      </c>
      <c r="AD239" s="167">
        <f t="shared" si="36"/>
        <v>0</v>
      </c>
      <c r="AE239" s="168">
        <f t="shared" si="37"/>
        <v>0</v>
      </c>
      <c r="AF239" s="165"/>
      <c r="AG239" s="175">
        <v>0</v>
      </c>
      <c r="AH239" s="174">
        <v>0</v>
      </c>
      <c r="AI239" s="173">
        <f t="shared" si="44"/>
        <v>0</v>
      </c>
      <c r="AJ239" s="168">
        <f t="shared" si="38"/>
        <v>0</v>
      </c>
      <c r="AK239" s="172">
        <v>0</v>
      </c>
      <c r="AL239" s="171">
        <f t="shared" si="39"/>
        <v>0</v>
      </c>
      <c r="AM239" s="170"/>
      <c r="AN239" s="169"/>
      <c r="AO239" s="168">
        <f t="shared" si="40"/>
        <v>0</v>
      </c>
      <c r="AP239" s="167">
        <f t="shared" si="40"/>
        <v>0</v>
      </c>
      <c r="AQ239" s="166">
        <f t="shared" si="41"/>
        <v>0</v>
      </c>
      <c r="AR239" s="165"/>
    </row>
    <row r="240" spans="1:44" hidden="1" x14ac:dyDescent="0.25">
      <c r="A240" s="365"/>
      <c r="B240" s="256" t="s">
        <v>171</v>
      </c>
      <c r="C240" s="338"/>
      <c r="D240" s="338"/>
      <c r="E240" s="338"/>
      <c r="F240" s="338"/>
      <c r="G240" s="338"/>
      <c r="H240" s="338"/>
      <c r="I240" s="163"/>
      <c r="J240" s="18"/>
      <c r="K240" s="18"/>
      <c r="L240" s="18"/>
      <c r="M240" s="18"/>
      <c r="N240" s="18"/>
      <c r="O240" s="18"/>
      <c r="P240" s="18"/>
      <c r="Q240" s="18"/>
      <c r="R240" s="18"/>
      <c r="S240" s="18"/>
      <c r="T240" s="78"/>
      <c r="U240" s="179">
        <v>0</v>
      </c>
      <c r="V240" s="174">
        <v>0</v>
      </c>
      <c r="W240" s="173">
        <f t="shared" si="42"/>
        <v>0</v>
      </c>
      <c r="X240" s="168">
        <f t="shared" si="35"/>
        <v>0</v>
      </c>
      <c r="Y240" s="178">
        <v>0</v>
      </c>
      <c r="Z240" s="177">
        <f t="shared" si="43"/>
        <v>0</v>
      </c>
      <c r="AA240" s="176"/>
      <c r="AB240" s="176"/>
      <c r="AC240" s="168">
        <f t="shared" si="36"/>
        <v>0</v>
      </c>
      <c r="AD240" s="167">
        <f t="shared" si="36"/>
        <v>0</v>
      </c>
      <c r="AE240" s="168">
        <f t="shared" si="37"/>
        <v>0</v>
      </c>
      <c r="AF240" s="165"/>
      <c r="AG240" s="175">
        <v>0</v>
      </c>
      <c r="AH240" s="174">
        <v>0</v>
      </c>
      <c r="AI240" s="173">
        <f t="shared" si="44"/>
        <v>0</v>
      </c>
      <c r="AJ240" s="168">
        <f t="shared" si="38"/>
        <v>0</v>
      </c>
      <c r="AK240" s="172">
        <v>0</v>
      </c>
      <c r="AL240" s="171">
        <f t="shared" si="39"/>
        <v>0</v>
      </c>
      <c r="AM240" s="170"/>
      <c r="AN240" s="169"/>
      <c r="AO240" s="168">
        <f t="shared" si="40"/>
        <v>0</v>
      </c>
      <c r="AP240" s="167">
        <f t="shared" si="40"/>
        <v>0</v>
      </c>
      <c r="AQ240" s="166">
        <f t="shared" si="41"/>
        <v>0</v>
      </c>
      <c r="AR240" s="165"/>
    </row>
    <row r="241" spans="1:44" hidden="1" x14ac:dyDescent="0.25">
      <c r="A241" s="365"/>
      <c r="B241" s="256" t="s">
        <v>170</v>
      </c>
      <c r="C241" s="338"/>
      <c r="D241" s="338"/>
      <c r="E241" s="338"/>
      <c r="F241" s="338"/>
      <c r="G241" s="338"/>
      <c r="H241" s="338"/>
      <c r="I241" s="163"/>
      <c r="J241" s="18"/>
      <c r="K241" s="18"/>
      <c r="L241" s="18"/>
      <c r="M241" s="18"/>
      <c r="N241" s="18"/>
      <c r="O241" s="18"/>
      <c r="P241" s="18"/>
      <c r="Q241" s="18"/>
      <c r="R241" s="18"/>
      <c r="S241" s="18"/>
      <c r="T241" s="78"/>
      <c r="U241" s="179">
        <v>0</v>
      </c>
      <c r="V241" s="174">
        <v>0</v>
      </c>
      <c r="W241" s="173">
        <f t="shared" si="42"/>
        <v>0</v>
      </c>
      <c r="X241" s="168">
        <f t="shared" si="35"/>
        <v>0</v>
      </c>
      <c r="Y241" s="178">
        <v>0</v>
      </c>
      <c r="Z241" s="177">
        <f t="shared" si="43"/>
        <v>0</v>
      </c>
      <c r="AA241" s="176"/>
      <c r="AB241" s="176"/>
      <c r="AC241" s="168">
        <f t="shared" si="36"/>
        <v>0</v>
      </c>
      <c r="AD241" s="167">
        <f t="shared" si="36"/>
        <v>0</v>
      </c>
      <c r="AE241" s="168">
        <f t="shared" si="37"/>
        <v>0</v>
      </c>
      <c r="AF241" s="165"/>
      <c r="AG241" s="175">
        <v>0</v>
      </c>
      <c r="AH241" s="174">
        <v>0</v>
      </c>
      <c r="AI241" s="173">
        <f t="shared" si="44"/>
        <v>0</v>
      </c>
      <c r="AJ241" s="168">
        <f t="shared" si="38"/>
        <v>0</v>
      </c>
      <c r="AK241" s="172">
        <v>0</v>
      </c>
      <c r="AL241" s="171">
        <f t="shared" si="39"/>
        <v>0</v>
      </c>
      <c r="AM241" s="170"/>
      <c r="AN241" s="169"/>
      <c r="AO241" s="168">
        <f t="shared" si="40"/>
        <v>0</v>
      </c>
      <c r="AP241" s="167">
        <f t="shared" si="40"/>
        <v>0</v>
      </c>
      <c r="AQ241" s="166">
        <f t="shared" si="41"/>
        <v>0</v>
      </c>
      <c r="AR241" s="165"/>
    </row>
    <row r="242" spans="1:44" hidden="1" x14ac:dyDescent="0.25">
      <c r="A242" s="365"/>
      <c r="B242" s="256" t="s">
        <v>169</v>
      </c>
      <c r="C242" s="338"/>
      <c r="D242" s="338"/>
      <c r="E242" s="338"/>
      <c r="F242" s="338"/>
      <c r="G242" s="338"/>
      <c r="H242" s="338"/>
      <c r="I242" s="163"/>
      <c r="J242" s="18"/>
      <c r="K242" s="18"/>
      <c r="L242" s="18"/>
      <c r="M242" s="18"/>
      <c r="N242" s="18"/>
      <c r="O242" s="18"/>
      <c r="P242" s="18"/>
      <c r="Q242" s="18"/>
      <c r="R242" s="18"/>
      <c r="S242" s="18"/>
      <c r="T242" s="78"/>
      <c r="U242" s="179">
        <v>0</v>
      </c>
      <c r="V242" s="174">
        <v>0</v>
      </c>
      <c r="W242" s="173">
        <f t="shared" si="42"/>
        <v>0</v>
      </c>
      <c r="X242" s="168">
        <f t="shared" si="35"/>
        <v>0</v>
      </c>
      <c r="Y242" s="178">
        <v>0</v>
      </c>
      <c r="Z242" s="177">
        <f t="shared" si="43"/>
        <v>0</v>
      </c>
      <c r="AA242" s="176"/>
      <c r="AB242" s="176"/>
      <c r="AC242" s="168">
        <f t="shared" ref="AC242:AD273" si="45">-(AA242*X242)</f>
        <v>0</v>
      </c>
      <c r="AD242" s="167">
        <f t="shared" si="45"/>
        <v>0</v>
      </c>
      <c r="AE242" s="168">
        <f t="shared" si="37"/>
        <v>0</v>
      </c>
      <c r="AF242" s="165"/>
      <c r="AG242" s="175">
        <v>0</v>
      </c>
      <c r="AH242" s="174">
        <v>0</v>
      </c>
      <c r="AI242" s="173">
        <f t="shared" si="44"/>
        <v>0</v>
      </c>
      <c r="AJ242" s="168">
        <f t="shared" si="38"/>
        <v>0</v>
      </c>
      <c r="AK242" s="172">
        <v>0</v>
      </c>
      <c r="AL242" s="171">
        <f t="shared" si="39"/>
        <v>0</v>
      </c>
      <c r="AM242" s="170"/>
      <c r="AN242" s="169"/>
      <c r="AO242" s="168">
        <f t="shared" ref="AO242:AP273" si="46">-(AM242*AJ242)</f>
        <v>0</v>
      </c>
      <c r="AP242" s="167">
        <f t="shared" si="46"/>
        <v>0</v>
      </c>
      <c r="AQ242" s="166">
        <f t="shared" si="41"/>
        <v>0</v>
      </c>
      <c r="AR242" s="165"/>
    </row>
    <row r="243" spans="1:44" hidden="1" x14ac:dyDescent="0.25">
      <c r="A243" s="365"/>
      <c r="B243" s="256" t="s">
        <v>168</v>
      </c>
      <c r="C243" s="338"/>
      <c r="D243" s="338"/>
      <c r="E243" s="338"/>
      <c r="F243" s="338"/>
      <c r="G243" s="338"/>
      <c r="H243" s="338"/>
      <c r="I243" s="163"/>
      <c r="J243" s="18"/>
      <c r="K243" s="18"/>
      <c r="L243" s="18"/>
      <c r="M243" s="18"/>
      <c r="N243" s="18"/>
      <c r="O243" s="18"/>
      <c r="P243" s="18"/>
      <c r="Q243" s="18"/>
      <c r="R243" s="18"/>
      <c r="S243" s="18"/>
      <c r="T243" s="78"/>
      <c r="U243" s="179">
        <v>0</v>
      </c>
      <c r="V243" s="174">
        <v>0</v>
      </c>
      <c r="W243" s="173">
        <f t="shared" si="42"/>
        <v>0</v>
      </c>
      <c r="X243" s="168">
        <f t="shared" si="35"/>
        <v>0</v>
      </c>
      <c r="Y243" s="178">
        <v>0</v>
      </c>
      <c r="Z243" s="177">
        <f t="shared" si="43"/>
        <v>0</v>
      </c>
      <c r="AA243" s="176"/>
      <c r="AB243" s="176"/>
      <c r="AC243" s="168">
        <f t="shared" si="45"/>
        <v>0</v>
      </c>
      <c r="AD243" s="167">
        <f t="shared" si="45"/>
        <v>0</v>
      </c>
      <c r="AE243" s="168">
        <f t="shared" si="37"/>
        <v>0</v>
      </c>
      <c r="AF243" s="165"/>
      <c r="AG243" s="175">
        <v>0</v>
      </c>
      <c r="AH243" s="174">
        <v>0</v>
      </c>
      <c r="AI243" s="173">
        <f t="shared" si="44"/>
        <v>0</v>
      </c>
      <c r="AJ243" s="168">
        <f t="shared" si="38"/>
        <v>0</v>
      </c>
      <c r="AK243" s="172">
        <v>0</v>
      </c>
      <c r="AL243" s="171">
        <f t="shared" si="39"/>
        <v>0</v>
      </c>
      <c r="AM243" s="170"/>
      <c r="AN243" s="169"/>
      <c r="AO243" s="168">
        <f t="shared" si="46"/>
        <v>0</v>
      </c>
      <c r="AP243" s="167">
        <f t="shared" si="46"/>
        <v>0</v>
      </c>
      <c r="AQ243" s="166">
        <f t="shared" si="41"/>
        <v>0</v>
      </c>
      <c r="AR243" s="165"/>
    </row>
    <row r="244" spans="1:44" hidden="1" x14ac:dyDescent="0.25">
      <c r="A244" s="365"/>
      <c r="B244" s="256" t="s">
        <v>167</v>
      </c>
      <c r="C244" s="338"/>
      <c r="D244" s="338"/>
      <c r="E244" s="338"/>
      <c r="F244" s="338"/>
      <c r="G244" s="338"/>
      <c r="H244" s="338"/>
      <c r="I244" s="163"/>
      <c r="J244" s="18"/>
      <c r="K244" s="18"/>
      <c r="L244" s="18"/>
      <c r="M244" s="18"/>
      <c r="N244" s="18"/>
      <c r="O244" s="18"/>
      <c r="P244" s="18"/>
      <c r="Q244" s="18"/>
      <c r="R244" s="18"/>
      <c r="S244" s="18"/>
      <c r="T244" s="78"/>
      <c r="U244" s="179">
        <v>0</v>
      </c>
      <c r="V244" s="174">
        <v>0</v>
      </c>
      <c r="W244" s="173">
        <f t="shared" si="42"/>
        <v>0</v>
      </c>
      <c r="X244" s="168">
        <f t="shared" si="35"/>
        <v>0</v>
      </c>
      <c r="Y244" s="178">
        <v>0</v>
      </c>
      <c r="Z244" s="177">
        <f t="shared" si="43"/>
        <v>0</v>
      </c>
      <c r="AA244" s="176"/>
      <c r="AB244" s="176"/>
      <c r="AC244" s="168">
        <f t="shared" si="45"/>
        <v>0</v>
      </c>
      <c r="AD244" s="167">
        <f t="shared" si="45"/>
        <v>0</v>
      </c>
      <c r="AE244" s="168">
        <f t="shared" si="37"/>
        <v>0</v>
      </c>
      <c r="AF244" s="165"/>
      <c r="AG244" s="175">
        <v>0</v>
      </c>
      <c r="AH244" s="174">
        <v>0</v>
      </c>
      <c r="AI244" s="173">
        <f t="shared" si="44"/>
        <v>0</v>
      </c>
      <c r="AJ244" s="168">
        <f t="shared" si="38"/>
        <v>0</v>
      </c>
      <c r="AK244" s="172">
        <v>0</v>
      </c>
      <c r="AL244" s="171">
        <f t="shared" si="39"/>
        <v>0</v>
      </c>
      <c r="AM244" s="170"/>
      <c r="AN244" s="169"/>
      <c r="AO244" s="168">
        <f t="shared" si="46"/>
        <v>0</v>
      </c>
      <c r="AP244" s="167">
        <f t="shared" si="46"/>
        <v>0</v>
      </c>
      <c r="AQ244" s="166">
        <f t="shared" si="41"/>
        <v>0</v>
      </c>
      <c r="AR244" s="165"/>
    </row>
    <row r="245" spans="1:44" hidden="1" x14ac:dyDescent="0.25">
      <c r="A245" s="365"/>
      <c r="B245" s="256" t="s">
        <v>166</v>
      </c>
      <c r="C245" s="338"/>
      <c r="D245" s="338"/>
      <c r="E245" s="338"/>
      <c r="F245" s="338"/>
      <c r="G245" s="338"/>
      <c r="H245" s="338"/>
      <c r="I245" s="163"/>
      <c r="J245" s="18"/>
      <c r="K245" s="18"/>
      <c r="L245" s="18"/>
      <c r="M245" s="18"/>
      <c r="N245" s="18"/>
      <c r="O245" s="18"/>
      <c r="P245" s="18"/>
      <c r="Q245" s="18"/>
      <c r="R245" s="18"/>
      <c r="S245" s="18"/>
      <c r="T245" s="78"/>
      <c r="U245" s="179">
        <v>0</v>
      </c>
      <c r="V245" s="174">
        <v>0</v>
      </c>
      <c r="W245" s="173">
        <f t="shared" si="42"/>
        <v>0</v>
      </c>
      <c r="X245" s="168">
        <f t="shared" si="35"/>
        <v>0</v>
      </c>
      <c r="Y245" s="178">
        <v>0</v>
      </c>
      <c r="Z245" s="177">
        <f t="shared" si="43"/>
        <v>0</v>
      </c>
      <c r="AA245" s="176"/>
      <c r="AB245" s="176"/>
      <c r="AC245" s="168">
        <f t="shared" si="45"/>
        <v>0</v>
      </c>
      <c r="AD245" s="167">
        <f t="shared" si="45"/>
        <v>0</v>
      </c>
      <c r="AE245" s="168">
        <f t="shared" si="37"/>
        <v>0</v>
      </c>
      <c r="AF245" s="165"/>
      <c r="AG245" s="175">
        <v>0</v>
      </c>
      <c r="AH245" s="174">
        <v>0</v>
      </c>
      <c r="AI245" s="173">
        <f t="shared" si="44"/>
        <v>0</v>
      </c>
      <c r="AJ245" s="168">
        <f t="shared" si="38"/>
        <v>0</v>
      </c>
      <c r="AK245" s="172">
        <v>0</v>
      </c>
      <c r="AL245" s="171">
        <f t="shared" si="39"/>
        <v>0</v>
      </c>
      <c r="AM245" s="170"/>
      <c r="AN245" s="169"/>
      <c r="AO245" s="168">
        <f t="shared" si="46"/>
        <v>0</v>
      </c>
      <c r="AP245" s="167">
        <f t="shared" si="46"/>
        <v>0</v>
      </c>
      <c r="AQ245" s="166">
        <f t="shared" si="41"/>
        <v>0</v>
      </c>
      <c r="AR245" s="165"/>
    </row>
    <row r="246" spans="1:44" hidden="1" x14ac:dyDescent="0.25">
      <c r="A246" s="365"/>
      <c r="B246" s="256" t="s">
        <v>165</v>
      </c>
      <c r="C246" s="338"/>
      <c r="D246" s="338"/>
      <c r="E246" s="338"/>
      <c r="F246" s="338"/>
      <c r="G246" s="338"/>
      <c r="H246" s="338"/>
      <c r="I246" s="163"/>
      <c r="J246" s="18"/>
      <c r="K246" s="18"/>
      <c r="L246" s="18"/>
      <c r="M246" s="18"/>
      <c r="N246" s="18"/>
      <c r="O246" s="18"/>
      <c r="P246" s="18"/>
      <c r="Q246" s="18"/>
      <c r="R246" s="18"/>
      <c r="S246" s="18"/>
      <c r="T246" s="78"/>
      <c r="U246" s="179">
        <v>0</v>
      </c>
      <c r="V246" s="174">
        <v>0</v>
      </c>
      <c r="W246" s="173">
        <f t="shared" si="42"/>
        <v>0</v>
      </c>
      <c r="X246" s="168">
        <f t="shared" si="35"/>
        <v>0</v>
      </c>
      <c r="Y246" s="178">
        <v>0</v>
      </c>
      <c r="Z246" s="177">
        <f t="shared" si="43"/>
        <v>0</v>
      </c>
      <c r="AA246" s="176"/>
      <c r="AB246" s="176"/>
      <c r="AC246" s="168">
        <f t="shared" si="45"/>
        <v>0</v>
      </c>
      <c r="AD246" s="167">
        <f t="shared" si="45"/>
        <v>0</v>
      </c>
      <c r="AE246" s="168">
        <f t="shared" si="37"/>
        <v>0</v>
      </c>
      <c r="AF246" s="165"/>
      <c r="AG246" s="175">
        <v>0</v>
      </c>
      <c r="AH246" s="174">
        <v>0</v>
      </c>
      <c r="AI246" s="173">
        <f t="shared" si="44"/>
        <v>0</v>
      </c>
      <c r="AJ246" s="168">
        <f t="shared" si="38"/>
        <v>0</v>
      </c>
      <c r="AK246" s="172">
        <v>0</v>
      </c>
      <c r="AL246" s="171">
        <f t="shared" si="39"/>
        <v>0</v>
      </c>
      <c r="AM246" s="170"/>
      <c r="AN246" s="169"/>
      <c r="AO246" s="168">
        <f t="shared" si="46"/>
        <v>0</v>
      </c>
      <c r="AP246" s="167">
        <f t="shared" si="46"/>
        <v>0</v>
      </c>
      <c r="AQ246" s="166">
        <f t="shared" si="41"/>
        <v>0</v>
      </c>
      <c r="AR246" s="165"/>
    </row>
    <row r="247" spans="1:44" hidden="1" x14ac:dyDescent="0.25">
      <c r="A247" s="365"/>
      <c r="B247" s="256" t="s">
        <v>164</v>
      </c>
      <c r="C247" s="338"/>
      <c r="D247" s="338"/>
      <c r="E247" s="338"/>
      <c r="F247" s="338"/>
      <c r="G247" s="338"/>
      <c r="H247" s="338"/>
      <c r="I247" s="163"/>
      <c r="J247" s="18"/>
      <c r="K247" s="18"/>
      <c r="L247" s="18"/>
      <c r="M247" s="18"/>
      <c r="N247" s="18"/>
      <c r="O247" s="18"/>
      <c r="P247" s="18"/>
      <c r="Q247" s="18"/>
      <c r="R247" s="18"/>
      <c r="S247" s="18"/>
      <c r="T247" s="78"/>
      <c r="U247" s="179">
        <v>0</v>
      </c>
      <c r="V247" s="174">
        <v>0</v>
      </c>
      <c r="W247" s="173">
        <f t="shared" si="42"/>
        <v>0</v>
      </c>
      <c r="X247" s="168">
        <f t="shared" si="35"/>
        <v>0</v>
      </c>
      <c r="Y247" s="178">
        <v>0</v>
      </c>
      <c r="Z247" s="177">
        <f t="shared" si="43"/>
        <v>0</v>
      </c>
      <c r="AA247" s="176"/>
      <c r="AB247" s="176"/>
      <c r="AC247" s="168">
        <f t="shared" si="45"/>
        <v>0</v>
      </c>
      <c r="AD247" s="167">
        <f t="shared" si="45"/>
        <v>0</v>
      </c>
      <c r="AE247" s="168">
        <f t="shared" si="37"/>
        <v>0</v>
      </c>
      <c r="AF247" s="165"/>
      <c r="AG247" s="175">
        <v>0</v>
      </c>
      <c r="AH247" s="174">
        <v>0</v>
      </c>
      <c r="AI247" s="173">
        <f t="shared" si="44"/>
        <v>0</v>
      </c>
      <c r="AJ247" s="168">
        <f t="shared" si="38"/>
        <v>0</v>
      </c>
      <c r="AK247" s="172">
        <v>0</v>
      </c>
      <c r="AL247" s="171">
        <f t="shared" si="39"/>
        <v>0</v>
      </c>
      <c r="AM247" s="170"/>
      <c r="AN247" s="169"/>
      <c r="AO247" s="168">
        <f t="shared" si="46"/>
        <v>0</v>
      </c>
      <c r="AP247" s="167">
        <f t="shared" si="46"/>
        <v>0</v>
      </c>
      <c r="AQ247" s="166">
        <f t="shared" si="41"/>
        <v>0</v>
      </c>
      <c r="AR247" s="165"/>
    </row>
    <row r="248" spans="1:44" hidden="1" x14ac:dyDescent="0.25">
      <c r="A248" s="365"/>
      <c r="B248" s="256" t="s">
        <v>163</v>
      </c>
      <c r="C248" s="338"/>
      <c r="D248" s="338"/>
      <c r="E248" s="338"/>
      <c r="F248" s="338"/>
      <c r="G248" s="338"/>
      <c r="H248" s="338"/>
      <c r="I248" s="163"/>
      <c r="J248" s="18"/>
      <c r="K248" s="18"/>
      <c r="L248" s="18"/>
      <c r="M248" s="18"/>
      <c r="N248" s="18"/>
      <c r="O248" s="18"/>
      <c r="P248" s="18"/>
      <c r="Q248" s="18"/>
      <c r="R248" s="18"/>
      <c r="S248" s="18"/>
      <c r="T248" s="78"/>
      <c r="U248" s="179">
        <v>0</v>
      </c>
      <c r="V248" s="174">
        <v>0</v>
      </c>
      <c r="W248" s="173">
        <f t="shared" si="42"/>
        <v>0</v>
      </c>
      <c r="X248" s="168">
        <f t="shared" si="35"/>
        <v>0</v>
      </c>
      <c r="Y248" s="178">
        <v>0</v>
      </c>
      <c r="Z248" s="177">
        <f t="shared" si="43"/>
        <v>0</v>
      </c>
      <c r="AA248" s="176"/>
      <c r="AB248" s="176"/>
      <c r="AC248" s="168">
        <f t="shared" si="45"/>
        <v>0</v>
      </c>
      <c r="AD248" s="167">
        <f t="shared" si="45"/>
        <v>0</v>
      </c>
      <c r="AE248" s="168">
        <f t="shared" si="37"/>
        <v>0</v>
      </c>
      <c r="AF248" s="165"/>
      <c r="AG248" s="175">
        <v>0</v>
      </c>
      <c r="AH248" s="174">
        <v>0</v>
      </c>
      <c r="AI248" s="173">
        <f t="shared" si="44"/>
        <v>0</v>
      </c>
      <c r="AJ248" s="168">
        <f t="shared" si="38"/>
        <v>0</v>
      </c>
      <c r="AK248" s="172">
        <v>0</v>
      </c>
      <c r="AL248" s="171">
        <f t="shared" si="39"/>
        <v>0</v>
      </c>
      <c r="AM248" s="170"/>
      <c r="AN248" s="169"/>
      <c r="AO248" s="168">
        <f t="shared" si="46"/>
        <v>0</v>
      </c>
      <c r="AP248" s="167">
        <f t="shared" si="46"/>
        <v>0</v>
      </c>
      <c r="AQ248" s="166">
        <f t="shared" si="41"/>
        <v>0</v>
      </c>
      <c r="AR248" s="165"/>
    </row>
    <row r="249" spans="1:44" hidden="1" x14ac:dyDescent="0.25">
      <c r="A249" s="365"/>
      <c r="B249" s="256" t="s">
        <v>162</v>
      </c>
      <c r="C249" s="338"/>
      <c r="D249" s="338"/>
      <c r="E249" s="338"/>
      <c r="F249" s="338"/>
      <c r="G249" s="338"/>
      <c r="H249" s="338"/>
      <c r="I249" s="163"/>
      <c r="J249" s="18"/>
      <c r="K249" s="18"/>
      <c r="L249" s="18"/>
      <c r="M249" s="18"/>
      <c r="N249" s="18"/>
      <c r="O249" s="18"/>
      <c r="P249" s="18"/>
      <c r="Q249" s="18"/>
      <c r="R249" s="18"/>
      <c r="S249" s="18"/>
      <c r="T249" s="78"/>
      <c r="U249" s="179">
        <v>0</v>
      </c>
      <c r="V249" s="174">
        <v>0</v>
      </c>
      <c r="W249" s="173">
        <f t="shared" si="42"/>
        <v>0</v>
      </c>
      <c r="X249" s="168">
        <f t="shared" si="35"/>
        <v>0</v>
      </c>
      <c r="Y249" s="178">
        <v>0</v>
      </c>
      <c r="Z249" s="177">
        <f t="shared" si="43"/>
        <v>0</v>
      </c>
      <c r="AA249" s="176"/>
      <c r="AB249" s="176"/>
      <c r="AC249" s="168">
        <f t="shared" si="45"/>
        <v>0</v>
      </c>
      <c r="AD249" s="167">
        <f t="shared" si="45"/>
        <v>0</v>
      </c>
      <c r="AE249" s="168">
        <f t="shared" si="37"/>
        <v>0</v>
      </c>
      <c r="AF249" s="165"/>
      <c r="AG249" s="175">
        <v>0</v>
      </c>
      <c r="AH249" s="174">
        <v>0</v>
      </c>
      <c r="AI249" s="173">
        <f t="shared" si="44"/>
        <v>0</v>
      </c>
      <c r="AJ249" s="168">
        <f t="shared" si="38"/>
        <v>0</v>
      </c>
      <c r="AK249" s="172">
        <v>0</v>
      </c>
      <c r="AL249" s="171">
        <f t="shared" si="39"/>
        <v>0</v>
      </c>
      <c r="AM249" s="170"/>
      <c r="AN249" s="169"/>
      <c r="AO249" s="168">
        <f t="shared" si="46"/>
        <v>0</v>
      </c>
      <c r="AP249" s="167">
        <f t="shared" si="46"/>
        <v>0</v>
      </c>
      <c r="AQ249" s="166">
        <f t="shared" si="41"/>
        <v>0</v>
      </c>
      <c r="AR249" s="165"/>
    </row>
    <row r="250" spans="1:44" hidden="1" x14ac:dyDescent="0.25">
      <c r="A250" s="365"/>
      <c r="B250" s="256" t="s">
        <v>161</v>
      </c>
      <c r="C250" s="338"/>
      <c r="D250" s="338"/>
      <c r="E250" s="338"/>
      <c r="F250" s="338"/>
      <c r="G250" s="338"/>
      <c r="H250" s="338"/>
      <c r="I250" s="163"/>
      <c r="J250" s="18"/>
      <c r="K250" s="18"/>
      <c r="L250" s="18"/>
      <c r="M250" s="18"/>
      <c r="N250" s="18"/>
      <c r="O250" s="18"/>
      <c r="P250" s="18"/>
      <c r="Q250" s="18"/>
      <c r="R250" s="18"/>
      <c r="S250" s="18"/>
      <c r="T250" s="78"/>
      <c r="U250" s="179">
        <v>0</v>
      </c>
      <c r="V250" s="174">
        <v>0</v>
      </c>
      <c r="W250" s="173">
        <f t="shared" si="42"/>
        <v>0</v>
      </c>
      <c r="X250" s="168">
        <f t="shared" si="35"/>
        <v>0</v>
      </c>
      <c r="Y250" s="178">
        <v>0</v>
      </c>
      <c r="Z250" s="177">
        <f t="shared" si="43"/>
        <v>0</v>
      </c>
      <c r="AA250" s="176"/>
      <c r="AB250" s="176"/>
      <c r="AC250" s="168">
        <f t="shared" si="45"/>
        <v>0</v>
      </c>
      <c r="AD250" s="167">
        <f t="shared" si="45"/>
        <v>0</v>
      </c>
      <c r="AE250" s="168">
        <f t="shared" si="37"/>
        <v>0</v>
      </c>
      <c r="AF250" s="165"/>
      <c r="AG250" s="175">
        <v>0</v>
      </c>
      <c r="AH250" s="174">
        <v>0</v>
      </c>
      <c r="AI250" s="173">
        <f t="shared" si="44"/>
        <v>0</v>
      </c>
      <c r="AJ250" s="168">
        <f t="shared" si="38"/>
        <v>0</v>
      </c>
      <c r="AK250" s="172">
        <v>0</v>
      </c>
      <c r="AL250" s="171">
        <f t="shared" si="39"/>
        <v>0</v>
      </c>
      <c r="AM250" s="170"/>
      <c r="AN250" s="169"/>
      <c r="AO250" s="168">
        <f t="shared" si="46"/>
        <v>0</v>
      </c>
      <c r="AP250" s="167">
        <f t="shared" si="46"/>
        <v>0</v>
      </c>
      <c r="AQ250" s="166">
        <f t="shared" si="41"/>
        <v>0</v>
      </c>
      <c r="AR250" s="165"/>
    </row>
    <row r="251" spans="1:44" hidden="1" x14ac:dyDescent="0.25">
      <c r="A251" s="365"/>
      <c r="B251" s="256" t="s">
        <v>160</v>
      </c>
      <c r="C251" s="338"/>
      <c r="D251" s="338"/>
      <c r="E251" s="338"/>
      <c r="F251" s="338"/>
      <c r="G251" s="338"/>
      <c r="H251" s="338"/>
      <c r="I251" s="163"/>
      <c r="J251" s="18"/>
      <c r="K251" s="18"/>
      <c r="L251" s="18"/>
      <c r="M251" s="18"/>
      <c r="N251" s="18"/>
      <c r="O251" s="18"/>
      <c r="P251" s="18"/>
      <c r="Q251" s="18"/>
      <c r="R251" s="18"/>
      <c r="S251" s="18"/>
      <c r="T251" s="78"/>
      <c r="U251" s="179">
        <v>0</v>
      </c>
      <c r="V251" s="174">
        <v>0</v>
      </c>
      <c r="W251" s="173">
        <f t="shared" si="42"/>
        <v>0</v>
      </c>
      <c r="X251" s="168">
        <f t="shared" si="35"/>
        <v>0</v>
      </c>
      <c r="Y251" s="178">
        <v>0</v>
      </c>
      <c r="Z251" s="177">
        <f t="shared" si="43"/>
        <v>0</v>
      </c>
      <c r="AA251" s="176"/>
      <c r="AB251" s="176"/>
      <c r="AC251" s="168">
        <f t="shared" si="45"/>
        <v>0</v>
      </c>
      <c r="AD251" s="167">
        <f t="shared" si="45"/>
        <v>0</v>
      </c>
      <c r="AE251" s="168">
        <f t="shared" si="37"/>
        <v>0</v>
      </c>
      <c r="AF251" s="165"/>
      <c r="AG251" s="175">
        <v>0</v>
      </c>
      <c r="AH251" s="174">
        <v>0</v>
      </c>
      <c r="AI251" s="173">
        <f t="shared" si="44"/>
        <v>0</v>
      </c>
      <c r="AJ251" s="168">
        <f t="shared" si="38"/>
        <v>0</v>
      </c>
      <c r="AK251" s="172">
        <v>0</v>
      </c>
      <c r="AL251" s="171">
        <f t="shared" si="39"/>
        <v>0</v>
      </c>
      <c r="AM251" s="170"/>
      <c r="AN251" s="169"/>
      <c r="AO251" s="168">
        <f t="shared" si="46"/>
        <v>0</v>
      </c>
      <c r="AP251" s="167">
        <f t="shared" si="46"/>
        <v>0</v>
      </c>
      <c r="AQ251" s="166">
        <f t="shared" si="41"/>
        <v>0</v>
      </c>
      <c r="AR251" s="165"/>
    </row>
    <row r="252" spans="1:44" hidden="1" x14ac:dyDescent="0.25">
      <c r="A252" s="365"/>
      <c r="B252" s="256" t="s">
        <v>159</v>
      </c>
      <c r="C252" s="338"/>
      <c r="D252" s="338"/>
      <c r="E252" s="338"/>
      <c r="F252" s="338"/>
      <c r="G252" s="338"/>
      <c r="H252" s="338"/>
      <c r="I252" s="163"/>
      <c r="J252" s="18"/>
      <c r="K252" s="18"/>
      <c r="L252" s="18"/>
      <c r="M252" s="18"/>
      <c r="N252" s="18"/>
      <c r="O252" s="18"/>
      <c r="P252" s="18"/>
      <c r="Q252" s="18"/>
      <c r="R252" s="18"/>
      <c r="S252" s="18"/>
      <c r="T252" s="78"/>
      <c r="U252" s="179">
        <v>0</v>
      </c>
      <c r="V252" s="174">
        <v>0</v>
      </c>
      <c r="W252" s="173">
        <f t="shared" si="42"/>
        <v>0</v>
      </c>
      <c r="X252" s="168">
        <f t="shared" si="35"/>
        <v>0</v>
      </c>
      <c r="Y252" s="178">
        <v>0</v>
      </c>
      <c r="Z252" s="177">
        <f t="shared" si="43"/>
        <v>0</v>
      </c>
      <c r="AA252" s="176"/>
      <c r="AB252" s="176"/>
      <c r="AC252" s="168">
        <f t="shared" si="45"/>
        <v>0</v>
      </c>
      <c r="AD252" s="167">
        <f t="shared" si="45"/>
        <v>0</v>
      </c>
      <c r="AE252" s="168">
        <f t="shared" si="37"/>
        <v>0</v>
      </c>
      <c r="AF252" s="165"/>
      <c r="AG252" s="175">
        <v>0</v>
      </c>
      <c r="AH252" s="174">
        <v>0</v>
      </c>
      <c r="AI252" s="173">
        <f t="shared" si="44"/>
        <v>0</v>
      </c>
      <c r="AJ252" s="168">
        <f t="shared" si="38"/>
        <v>0</v>
      </c>
      <c r="AK252" s="172">
        <v>0</v>
      </c>
      <c r="AL252" s="171">
        <f t="shared" si="39"/>
        <v>0</v>
      </c>
      <c r="AM252" s="170"/>
      <c r="AN252" s="169"/>
      <c r="AO252" s="168">
        <f t="shared" si="46"/>
        <v>0</v>
      </c>
      <c r="AP252" s="167">
        <f t="shared" si="46"/>
        <v>0</v>
      </c>
      <c r="AQ252" s="166">
        <f t="shared" si="41"/>
        <v>0</v>
      </c>
      <c r="AR252" s="165"/>
    </row>
    <row r="253" spans="1:44" hidden="1" x14ac:dyDescent="0.25">
      <c r="A253" s="365"/>
      <c r="B253" s="256" t="s">
        <v>158</v>
      </c>
      <c r="C253" s="338"/>
      <c r="D253" s="338"/>
      <c r="E253" s="338"/>
      <c r="F253" s="338"/>
      <c r="G253" s="338"/>
      <c r="H253" s="338"/>
      <c r="I253" s="163"/>
      <c r="J253" s="18"/>
      <c r="K253" s="18"/>
      <c r="L253" s="18"/>
      <c r="M253" s="18"/>
      <c r="N253" s="18"/>
      <c r="O253" s="18"/>
      <c r="P253" s="18"/>
      <c r="Q253" s="18"/>
      <c r="R253" s="18"/>
      <c r="S253" s="18"/>
      <c r="T253" s="78"/>
      <c r="U253" s="179">
        <v>0</v>
      </c>
      <c r="V253" s="174">
        <v>0</v>
      </c>
      <c r="W253" s="173">
        <f t="shared" si="42"/>
        <v>0</v>
      </c>
      <c r="X253" s="168">
        <f t="shared" si="35"/>
        <v>0</v>
      </c>
      <c r="Y253" s="178">
        <v>0</v>
      </c>
      <c r="Z253" s="177">
        <f t="shared" si="43"/>
        <v>0</v>
      </c>
      <c r="AA253" s="176"/>
      <c r="AB253" s="176"/>
      <c r="AC253" s="168">
        <f t="shared" si="45"/>
        <v>0</v>
      </c>
      <c r="AD253" s="167">
        <f t="shared" si="45"/>
        <v>0</v>
      </c>
      <c r="AE253" s="168">
        <f t="shared" si="37"/>
        <v>0</v>
      </c>
      <c r="AF253" s="165"/>
      <c r="AG253" s="175">
        <v>0</v>
      </c>
      <c r="AH253" s="174">
        <v>0</v>
      </c>
      <c r="AI253" s="173">
        <f t="shared" si="44"/>
        <v>0</v>
      </c>
      <c r="AJ253" s="168">
        <f t="shared" si="38"/>
        <v>0</v>
      </c>
      <c r="AK253" s="172">
        <v>0</v>
      </c>
      <c r="AL253" s="171">
        <f t="shared" si="39"/>
        <v>0</v>
      </c>
      <c r="AM253" s="170"/>
      <c r="AN253" s="169"/>
      <c r="AO253" s="168">
        <f t="shared" si="46"/>
        <v>0</v>
      </c>
      <c r="AP253" s="167">
        <f t="shared" si="46"/>
        <v>0</v>
      </c>
      <c r="AQ253" s="166">
        <f t="shared" si="41"/>
        <v>0</v>
      </c>
      <c r="AR253" s="165"/>
    </row>
    <row r="254" spans="1:44" hidden="1" x14ac:dyDescent="0.25">
      <c r="A254" s="365"/>
      <c r="B254" s="256" t="s">
        <v>157</v>
      </c>
      <c r="C254" s="338"/>
      <c r="D254" s="338"/>
      <c r="E254" s="338"/>
      <c r="F254" s="338"/>
      <c r="G254" s="338"/>
      <c r="H254" s="338"/>
      <c r="I254" s="163"/>
      <c r="J254" s="18"/>
      <c r="K254" s="18"/>
      <c r="L254" s="18"/>
      <c r="M254" s="18"/>
      <c r="N254" s="18"/>
      <c r="O254" s="18"/>
      <c r="P254" s="18"/>
      <c r="Q254" s="18"/>
      <c r="R254" s="18"/>
      <c r="S254" s="18"/>
      <c r="T254" s="78"/>
      <c r="U254" s="179">
        <v>0</v>
      </c>
      <c r="V254" s="174">
        <v>0</v>
      </c>
      <c r="W254" s="173">
        <f t="shared" si="42"/>
        <v>0</v>
      </c>
      <c r="X254" s="168">
        <f t="shared" si="35"/>
        <v>0</v>
      </c>
      <c r="Y254" s="178">
        <v>0</v>
      </c>
      <c r="Z254" s="177">
        <f t="shared" si="43"/>
        <v>0</v>
      </c>
      <c r="AA254" s="176"/>
      <c r="AB254" s="176"/>
      <c r="AC254" s="168">
        <f t="shared" si="45"/>
        <v>0</v>
      </c>
      <c r="AD254" s="167">
        <f t="shared" si="45"/>
        <v>0</v>
      </c>
      <c r="AE254" s="168">
        <f t="shared" si="37"/>
        <v>0</v>
      </c>
      <c r="AF254" s="165"/>
      <c r="AG254" s="175">
        <v>0</v>
      </c>
      <c r="AH254" s="174">
        <v>0</v>
      </c>
      <c r="AI254" s="173">
        <f t="shared" si="44"/>
        <v>0</v>
      </c>
      <c r="AJ254" s="168">
        <f t="shared" si="38"/>
        <v>0</v>
      </c>
      <c r="AK254" s="172">
        <v>0</v>
      </c>
      <c r="AL254" s="171">
        <f t="shared" si="39"/>
        <v>0</v>
      </c>
      <c r="AM254" s="170"/>
      <c r="AN254" s="169"/>
      <c r="AO254" s="168">
        <f t="shared" si="46"/>
        <v>0</v>
      </c>
      <c r="AP254" s="167">
        <f t="shared" si="46"/>
        <v>0</v>
      </c>
      <c r="AQ254" s="166">
        <f t="shared" si="41"/>
        <v>0</v>
      </c>
      <c r="AR254" s="165"/>
    </row>
    <row r="255" spans="1:44" hidden="1" x14ac:dyDescent="0.25">
      <c r="A255" s="365"/>
      <c r="B255" s="256" t="s">
        <v>156</v>
      </c>
      <c r="C255" s="338"/>
      <c r="D255" s="338"/>
      <c r="E255" s="338"/>
      <c r="F255" s="338"/>
      <c r="G255" s="338"/>
      <c r="H255" s="338"/>
      <c r="I255" s="163"/>
      <c r="J255" s="18"/>
      <c r="K255" s="18"/>
      <c r="L255" s="18"/>
      <c r="M255" s="18"/>
      <c r="N255" s="18"/>
      <c r="O255" s="18"/>
      <c r="P255" s="18"/>
      <c r="Q255" s="18"/>
      <c r="R255" s="18"/>
      <c r="S255" s="18"/>
      <c r="T255" s="78"/>
      <c r="U255" s="179">
        <v>0</v>
      </c>
      <c r="V255" s="174">
        <v>0</v>
      </c>
      <c r="W255" s="173">
        <f t="shared" si="42"/>
        <v>0</v>
      </c>
      <c r="X255" s="168">
        <f t="shared" si="35"/>
        <v>0</v>
      </c>
      <c r="Y255" s="178">
        <v>0</v>
      </c>
      <c r="Z255" s="177">
        <f t="shared" si="43"/>
        <v>0</v>
      </c>
      <c r="AA255" s="176"/>
      <c r="AB255" s="176"/>
      <c r="AC255" s="168">
        <f t="shared" si="45"/>
        <v>0</v>
      </c>
      <c r="AD255" s="167">
        <f t="shared" si="45"/>
        <v>0</v>
      </c>
      <c r="AE255" s="168">
        <f t="shared" si="37"/>
        <v>0</v>
      </c>
      <c r="AF255" s="165"/>
      <c r="AG255" s="175">
        <v>0</v>
      </c>
      <c r="AH255" s="174">
        <v>0</v>
      </c>
      <c r="AI255" s="173">
        <f t="shared" si="44"/>
        <v>0</v>
      </c>
      <c r="AJ255" s="168">
        <f t="shared" si="38"/>
        <v>0</v>
      </c>
      <c r="AK255" s="172">
        <v>0</v>
      </c>
      <c r="AL255" s="171">
        <f t="shared" si="39"/>
        <v>0</v>
      </c>
      <c r="AM255" s="170"/>
      <c r="AN255" s="169"/>
      <c r="AO255" s="168">
        <f t="shared" si="46"/>
        <v>0</v>
      </c>
      <c r="AP255" s="167">
        <f t="shared" si="46"/>
        <v>0</v>
      </c>
      <c r="AQ255" s="166">
        <f t="shared" si="41"/>
        <v>0</v>
      </c>
      <c r="AR255" s="165"/>
    </row>
    <row r="256" spans="1:44" hidden="1" x14ac:dyDescent="0.25">
      <c r="A256" s="365"/>
      <c r="B256" s="256" t="s">
        <v>155</v>
      </c>
      <c r="C256" s="338"/>
      <c r="D256" s="338"/>
      <c r="E256" s="338"/>
      <c r="F256" s="338"/>
      <c r="G256" s="338"/>
      <c r="H256" s="338"/>
      <c r="I256" s="163"/>
      <c r="J256" s="18"/>
      <c r="K256" s="18"/>
      <c r="L256" s="18"/>
      <c r="M256" s="18"/>
      <c r="N256" s="18"/>
      <c r="O256" s="18"/>
      <c r="P256" s="18"/>
      <c r="Q256" s="18"/>
      <c r="R256" s="18"/>
      <c r="S256" s="18"/>
      <c r="T256" s="78"/>
      <c r="U256" s="179">
        <v>0</v>
      </c>
      <c r="V256" s="174">
        <v>0</v>
      </c>
      <c r="W256" s="173">
        <f t="shared" si="42"/>
        <v>0</v>
      </c>
      <c r="X256" s="168">
        <f t="shared" si="35"/>
        <v>0</v>
      </c>
      <c r="Y256" s="178">
        <v>0</v>
      </c>
      <c r="Z256" s="177">
        <f t="shared" si="43"/>
        <v>0</v>
      </c>
      <c r="AA256" s="176"/>
      <c r="AB256" s="176"/>
      <c r="AC256" s="168">
        <f t="shared" si="45"/>
        <v>0</v>
      </c>
      <c r="AD256" s="167">
        <f t="shared" si="45"/>
        <v>0</v>
      </c>
      <c r="AE256" s="168">
        <f t="shared" si="37"/>
        <v>0</v>
      </c>
      <c r="AF256" s="165"/>
      <c r="AG256" s="175">
        <v>0</v>
      </c>
      <c r="AH256" s="174">
        <v>0</v>
      </c>
      <c r="AI256" s="173">
        <f t="shared" si="44"/>
        <v>0</v>
      </c>
      <c r="AJ256" s="168">
        <f t="shared" si="38"/>
        <v>0</v>
      </c>
      <c r="AK256" s="172">
        <v>0</v>
      </c>
      <c r="AL256" s="171">
        <f t="shared" si="39"/>
        <v>0</v>
      </c>
      <c r="AM256" s="170"/>
      <c r="AN256" s="169"/>
      <c r="AO256" s="168">
        <f t="shared" si="46"/>
        <v>0</v>
      </c>
      <c r="AP256" s="167">
        <f t="shared" si="46"/>
        <v>0</v>
      </c>
      <c r="AQ256" s="166">
        <f t="shared" si="41"/>
        <v>0</v>
      </c>
      <c r="AR256" s="165"/>
    </row>
    <row r="257" spans="1:44" hidden="1" x14ac:dyDescent="0.25">
      <c r="A257" s="365"/>
      <c r="B257" s="256" t="s">
        <v>154</v>
      </c>
      <c r="C257" s="338"/>
      <c r="D257" s="338"/>
      <c r="E257" s="338"/>
      <c r="F257" s="338"/>
      <c r="G257" s="338"/>
      <c r="H257" s="338"/>
      <c r="I257" s="163"/>
      <c r="J257" s="18"/>
      <c r="K257" s="18"/>
      <c r="L257" s="18"/>
      <c r="M257" s="18"/>
      <c r="N257" s="18"/>
      <c r="O257" s="18"/>
      <c r="P257" s="18"/>
      <c r="Q257" s="18"/>
      <c r="R257" s="18"/>
      <c r="S257" s="18"/>
      <c r="T257" s="78"/>
      <c r="U257" s="179">
        <v>0</v>
      </c>
      <c r="V257" s="174">
        <v>0</v>
      </c>
      <c r="W257" s="173">
        <f t="shared" si="42"/>
        <v>0</v>
      </c>
      <c r="X257" s="168">
        <f t="shared" si="35"/>
        <v>0</v>
      </c>
      <c r="Y257" s="178">
        <v>0</v>
      </c>
      <c r="Z257" s="177">
        <f t="shared" si="43"/>
        <v>0</v>
      </c>
      <c r="AA257" s="176"/>
      <c r="AB257" s="176"/>
      <c r="AC257" s="168">
        <f t="shared" si="45"/>
        <v>0</v>
      </c>
      <c r="AD257" s="167">
        <f t="shared" si="45"/>
        <v>0</v>
      </c>
      <c r="AE257" s="168">
        <f t="shared" si="37"/>
        <v>0</v>
      </c>
      <c r="AF257" s="165"/>
      <c r="AG257" s="175">
        <v>0</v>
      </c>
      <c r="AH257" s="174">
        <v>0</v>
      </c>
      <c r="AI257" s="173">
        <f t="shared" si="44"/>
        <v>0</v>
      </c>
      <c r="AJ257" s="168">
        <f t="shared" si="38"/>
        <v>0</v>
      </c>
      <c r="AK257" s="172">
        <v>0</v>
      </c>
      <c r="AL257" s="171">
        <f t="shared" si="39"/>
        <v>0</v>
      </c>
      <c r="AM257" s="170"/>
      <c r="AN257" s="169"/>
      <c r="AO257" s="168">
        <f t="shared" si="46"/>
        <v>0</v>
      </c>
      <c r="AP257" s="167">
        <f t="shared" si="46"/>
        <v>0</v>
      </c>
      <c r="AQ257" s="166">
        <f t="shared" si="41"/>
        <v>0</v>
      </c>
      <c r="AR257" s="165"/>
    </row>
    <row r="258" spans="1:44" hidden="1" x14ac:dyDescent="0.25">
      <c r="A258" s="365"/>
      <c r="B258" s="256" t="s">
        <v>153</v>
      </c>
      <c r="C258" s="338"/>
      <c r="D258" s="338"/>
      <c r="E258" s="338"/>
      <c r="F258" s="338"/>
      <c r="G258" s="338"/>
      <c r="H258" s="338"/>
      <c r="I258" s="163"/>
      <c r="J258" s="18"/>
      <c r="K258" s="18"/>
      <c r="L258" s="18"/>
      <c r="M258" s="18"/>
      <c r="N258" s="18"/>
      <c r="O258" s="18"/>
      <c r="P258" s="18"/>
      <c r="Q258" s="18"/>
      <c r="R258" s="18"/>
      <c r="S258" s="18"/>
      <c r="T258" s="78"/>
      <c r="U258" s="179">
        <v>0</v>
      </c>
      <c r="V258" s="174">
        <v>0</v>
      </c>
      <c r="W258" s="173">
        <f t="shared" si="42"/>
        <v>0</v>
      </c>
      <c r="X258" s="168">
        <f t="shared" si="35"/>
        <v>0</v>
      </c>
      <c r="Y258" s="178">
        <v>0</v>
      </c>
      <c r="Z258" s="177">
        <f t="shared" si="43"/>
        <v>0</v>
      </c>
      <c r="AA258" s="176"/>
      <c r="AB258" s="176"/>
      <c r="AC258" s="168">
        <f t="shared" si="45"/>
        <v>0</v>
      </c>
      <c r="AD258" s="167">
        <f t="shared" si="45"/>
        <v>0</v>
      </c>
      <c r="AE258" s="168">
        <f t="shared" si="37"/>
        <v>0</v>
      </c>
      <c r="AF258" s="165"/>
      <c r="AG258" s="175">
        <v>0</v>
      </c>
      <c r="AH258" s="174">
        <v>0</v>
      </c>
      <c r="AI258" s="173">
        <f t="shared" si="44"/>
        <v>0</v>
      </c>
      <c r="AJ258" s="168">
        <f t="shared" si="38"/>
        <v>0</v>
      </c>
      <c r="AK258" s="172">
        <v>0</v>
      </c>
      <c r="AL258" s="171">
        <f t="shared" si="39"/>
        <v>0</v>
      </c>
      <c r="AM258" s="170"/>
      <c r="AN258" s="169"/>
      <c r="AO258" s="168">
        <f t="shared" si="46"/>
        <v>0</v>
      </c>
      <c r="AP258" s="167">
        <f t="shared" si="46"/>
        <v>0</v>
      </c>
      <c r="AQ258" s="166">
        <f t="shared" si="41"/>
        <v>0</v>
      </c>
      <c r="AR258" s="165"/>
    </row>
    <row r="259" spans="1:44" hidden="1" x14ac:dyDescent="0.25">
      <c r="A259" s="365"/>
      <c r="B259" s="256" t="s">
        <v>152</v>
      </c>
      <c r="C259" s="338"/>
      <c r="D259" s="338"/>
      <c r="E259" s="338"/>
      <c r="F259" s="338"/>
      <c r="G259" s="338"/>
      <c r="H259" s="338"/>
      <c r="I259" s="163"/>
      <c r="J259" s="18"/>
      <c r="K259" s="18"/>
      <c r="L259" s="18"/>
      <c r="M259" s="18"/>
      <c r="N259" s="18"/>
      <c r="O259" s="18"/>
      <c r="P259" s="18"/>
      <c r="Q259" s="18"/>
      <c r="R259" s="18"/>
      <c r="S259" s="18"/>
      <c r="T259" s="78"/>
      <c r="U259" s="179">
        <v>0</v>
      </c>
      <c r="V259" s="174">
        <v>0</v>
      </c>
      <c r="W259" s="173">
        <f t="shared" si="42"/>
        <v>0</v>
      </c>
      <c r="X259" s="168">
        <f t="shared" si="35"/>
        <v>0</v>
      </c>
      <c r="Y259" s="178">
        <v>0</v>
      </c>
      <c r="Z259" s="177">
        <f t="shared" si="43"/>
        <v>0</v>
      </c>
      <c r="AA259" s="176"/>
      <c r="AB259" s="176"/>
      <c r="AC259" s="168">
        <f t="shared" si="45"/>
        <v>0</v>
      </c>
      <c r="AD259" s="167">
        <f t="shared" si="45"/>
        <v>0</v>
      </c>
      <c r="AE259" s="168">
        <f t="shared" si="37"/>
        <v>0</v>
      </c>
      <c r="AF259" s="165"/>
      <c r="AG259" s="175">
        <v>0</v>
      </c>
      <c r="AH259" s="174">
        <v>0</v>
      </c>
      <c r="AI259" s="173">
        <f t="shared" si="44"/>
        <v>0</v>
      </c>
      <c r="AJ259" s="168">
        <f t="shared" si="38"/>
        <v>0</v>
      </c>
      <c r="AK259" s="172">
        <v>0</v>
      </c>
      <c r="AL259" s="171">
        <f t="shared" si="39"/>
        <v>0</v>
      </c>
      <c r="AM259" s="170"/>
      <c r="AN259" s="169"/>
      <c r="AO259" s="168">
        <f t="shared" si="46"/>
        <v>0</v>
      </c>
      <c r="AP259" s="167">
        <f t="shared" si="46"/>
        <v>0</v>
      </c>
      <c r="AQ259" s="166">
        <f t="shared" si="41"/>
        <v>0</v>
      </c>
      <c r="AR259" s="165"/>
    </row>
    <row r="260" spans="1:44" hidden="1" x14ac:dyDescent="0.25">
      <c r="A260" s="365"/>
      <c r="B260" s="256" t="s">
        <v>151</v>
      </c>
      <c r="C260" s="338"/>
      <c r="D260" s="338"/>
      <c r="E260" s="338"/>
      <c r="F260" s="338"/>
      <c r="G260" s="338"/>
      <c r="H260" s="338"/>
      <c r="I260" s="163"/>
      <c r="J260" s="18"/>
      <c r="K260" s="18"/>
      <c r="L260" s="18"/>
      <c r="M260" s="18"/>
      <c r="N260" s="18"/>
      <c r="O260" s="18"/>
      <c r="P260" s="18"/>
      <c r="Q260" s="18"/>
      <c r="R260" s="18"/>
      <c r="S260" s="18"/>
      <c r="T260" s="78"/>
      <c r="U260" s="179">
        <v>0</v>
      </c>
      <c r="V260" s="174">
        <v>0</v>
      </c>
      <c r="W260" s="173">
        <f t="shared" si="42"/>
        <v>0</v>
      </c>
      <c r="X260" s="168">
        <f t="shared" si="35"/>
        <v>0</v>
      </c>
      <c r="Y260" s="178">
        <v>0</v>
      </c>
      <c r="Z260" s="177">
        <f t="shared" si="43"/>
        <v>0</v>
      </c>
      <c r="AA260" s="176"/>
      <c r="AB260" s="176"/>
      <c r="AC260" s="168">
        <f t="shared" si="45"/>
        <v>0</v>
      </c>
      <c r="AD260" s="167">
        <f t="shared" si="45"/>
        <v>0</v>
      </c>
      <c r="AE260" s="168">
        <f t="shared" si="37"/>
        <v>0</v>
      </c>
      <c r="AF260" s="165"/>
      <c r="AG260" s="175">
        <v>0</v>
      </c>
      <c r="AH260" s="174">
        <v>0</v>
      </c>
      <c r="AI260" s="173">
        <f t="shared" si="44"/>
        <v>0</v>
      </c>
      <c r="AJ260" s="168">
        <f t="shared" si="38"/>
        <v>0</v>
      </c>
      <c r="AK260" s="172">
        <v>0</v>
      </c>
      <c r="AL260" s="171">
        <f t="shared" si="39"/>
        <v>0</v>
      </c>
      <c r="AM260" s="170"/>
      <c r="AN260" s="169"/>
      <c r="AO260" s="168">
        <f t="shared" si="46"/>
        <v>0</v>
      </c>
      <c r="AP260" s="167">
        <f t="shared" si="46"/>
        <v>0</v>
      </c>
      <c r="AQ260" s="166">
        <f t="shared" si="41"/>
        <v>0</v>
      </c>
      <c r="AR260" s="165"/>
    </row>
    <row r="261" spans="1:44" hidden="1" x14ac:dyDescent="0.25">
      <c r="A261" s="365"/>
      <c r="B261" s="256" t="s">
        <v>150</v>
      </c>
      <c r="C261" s="338"/>
      <c r="D261" s="338"/>
      <c r="E261" s="338"/>
      <c r="F261" s="338"/>
      <c r="G261" s="338"/>
      <c r="H261" s="338"/>
      <c r="I261" s="163"/>
      <c r="J261" s="18"/>
      <c r="K261" s="18"/>
      <c r="L261" s="18"/>
      <c r="M261" s="18"/>
      <c r="N261" s="18"/>
      <c r="O261" s="18"/>
      <c r="P261" s="18"/>
      <c r="Q261" s="18"/>
      <c r="R261" s="18"/>
      <c r="S261" s="18"/>
      <c r="T261" s="78"/>
      <c r="U261" s="179">
        <v>0</v>
      </c>
      <c r="V261" s="174">
        <v>0</v>
      </c>
      <c r="W261" s="173">
        <f t="shared" si="42"/>
        <v>0</v>
      </c>
      <c r="X261" s="168">
        <f t="shared" si="35"/>
        <v>0</v>
      </c>
      <c r="Y261" s="178">
        <v>0</v>
      </c>
      <c r="Z261" s="177">
        <f t="shared" si="43"/>
        <v>0</v>
      </c>
      <c r="AA261" s="176"/>
      <c r="AB261" s="176"/>
      <c r="AC261" s="168">
        <f t="shared" si="45"/>
        <v>0</v>
      </c>
      <c r="AD261" s="167">
        <f t="shared" si="45"/>
        <v>0</v>
      </c>
      <c r="AE261" s="168">
        <f t="shared" si="37"/>
        <v>0</v>
      </c>
      <c r="AF261" s="165"/>
      <c r="AG261" s="175">
        <v>0</v>
      </c>
      <c r="AH261" s="174">
        <v>0</v>
      </c>
      <c r="AI261" s="173">
        <f t="shared" si="44"/>
        <v>0</v>
      </c>
      <c r="AJ261" s="168">
        <f t="shared" si="38"/>
        <v>0</v>
      </c>
      <c r="AK261" s="172">
        <v>0</v>
      </c>
      <c r="AL261" s="171">
        <f t="shared" si="39"/>
        <v>0</v>
      </c>
      <c r="AM261" s="170"/>
      <c r="AN261" s="169"/>
      <c r="AO261" s="168">
        <f t="shared" si="46"/>
        <v>0</v>
      </c>
      <c r="AP261" s="167">
        <f t="shared" si="46"/>
        <v>0</v>
      </c>
      <c r="AQ261" s="166">
        <f t="shared" si="41"/>
        <v>0</v>
      </c>
      <c r="AR261" s="165"/>
    </row>
    <row r="262" spans="1:44" hidden="1" x14ac:dyDescent="0.25">
      <c r="A262" s="365"/>
      <c r="B262" s="256" t="s">
        <v>149</v>
      </c>
      <c r="C262" s="338"/>
      <c r="D262" s="338"/>
      <c r="E262" s="338"/>
      <c r="F262" s="338"/>
      <c r="G262" s="338"/>
      <c r="H262" s="338"/>
      <c r="I262" s="163"/>
      <c r="J262" s="18"/>
      <c r="K262" s="18"/>
      <c r="L262" s="18"/>
      <c r="M262" s="18"/>
      <c r="N262" s="18"/>
      <c r="O262" s="18"/>
      <c r="P262" s="18"/>
      <c r="Q262" s="18"/>
      <c r="R262" s="18"/>
      <c r="S262" s="18"/>
      <c r="T262" s="78"/>
      <c r="U262" s="179">
        <v>0</v>
      </c>
      <c r="V262" s="174">
        <v>0</v>
      </c>
      <c r="W262" s="173">
        <f t="shared" si="42"/>
        <v>0</v>
      </c>
      <c r="X262" s="168">
        <f t="shared" si="35"/>
        <v>0</v>
      </c>
      <c r="Y262" s="178">
        <v>0</v>
      </c>
      <c r="Z262" s="177">
        <f t="shared" si="43"/>
        <v>0</v>
      </c>
      <c r="AA262" s="176"/>
      <c r="AB262" s="176"/>
      <c r="AC262" s="168">
        <f t="shared" si="45"/>
        <v>0</v>
      </c>
      <c r="AD262" s="167">
        <f t="shared" si="45"/>
        <v>0</v>
      </c>
      <c r="AE262" s="168">
        <f t="shared" si="37"/>
        <v>0</v>
      </c>
      <c r="AF262" s="165"/>
      <c r="AG262" s="175">
        <v>0</v>
      </c>
      <c r="AH262" s="174">
        <v>0</v>
      </c>
      <c r="AI262" s="173">
        <f t="shared" si="44"/>
        <v>0</v>
      </c>
      <c r="AJ262" s="168">
        <f t="shared" si="38"/>
        <v>0</v>
      </c>
      <c r="AK262" s="172">
        <v>0</v>
      </c>
      <c r="AL262" s="171">
        <f t="shared" si="39"/>
        <v>0</v>
      </c>
      <c r="AM262" s="170"/>
      <c r="AN262" s="169"/>
      <c r="AO262" s="168">
        <f t="shared" si="46"/>
        <v>0</v>
      </c>
      <c r="AP262" s="167">
        <f t="shared" si="46"/>
        <v>0</v>
      </c>
      <c r="AQ262" s="166">
        <f t="shared" si="41"/>
        <v>0</v>
      </c>
      <c r="AR262" s="165"/>
    </row>
    <row r="263" spans="1:44" hidden="1" x14ac:dyDescent="0.25">
      <c r="A263" s="365"/>
      <c r="B263" s="256" t="s">
        <v>148</v>
      </c>
      <c r="C263" s="338"/>
      <c r="D263" s="338"/>
      <c r="E263" s="338"/>
      <c r="F263" s="338"/>
      <c r="G263" s="338"/>
      <c r="H263" s="338"/>
      <c r="I263" s="163"/>
      <c r="J263" s="18"/>
      <c r="K263" s="18"/>
      <c r="L263" s="18"/>
      <c r="M263" s="18"/>
      <c r="N263" s="18"/>
      <c r="O263" s="18"/>
      <c r="P263" s="18"/>
      <c r="Q263" s="18"/>
      <c r="R263" s="18"/>
      <c r="S263" s="18"/>
      <c r="T263" s="78"/>
      <c r="U263" s="179">
        <v>0</v>
      </c>
      <c r="V263" s="174">
        <v>0</v>
      </c>
      <c r="W263" s="173">
        <f t="shared" si="42"/>
        <v>0</v>
      </c>
      <c r="X263" s="168">
        <f t="shared" si="35"/>
        <v>0</v>
      </c>
      <c r="Y263" s="178">
        <v>0</v>
      </c>
      <c r="Z263" s="177">
        <f t="shared" si="43"/>
        <v>0</v>
      </c>
      <c r="AA263" s="176"/>
      <c r="AB263" s="176"/>
      <c r="AC263" s="168">
        <f t="shared" si="45"/>
        <v>0</v>
      </c>
      <c r="AD263" s="167">
        <f t="shared" si="45"/>
        <v>0</v>
      </c>
      <c r="AE263" s="168">
        <f t="shared" si="37"/>
        <v>0</v>
      </c>
      <c r="AF263" s="165"/>
      <c r="AG263" s="175">
        <v>0</v>
      </c>
      <c r="AH263" s="174">
        <v>0</v>
      </c>
      <c r="AI263" s="173">
        <f t="shared" si="44"/>
        <v>0</v>
      </c>
      <c r="AJ263" s="168">
        <f t="shared" si="38"/>
        <v>0</v>
      </c>
      <c r="AK263" s="172">
        <v>0</v>
      </c>
      <c r="AL263" s="171">
        <f t="shared" si="39"/>
        <v>0</v>
      </c>
      <c r="AM263" s="170"/>
      <c r="AN263" s="169"/>
      <c r="AO263" s="168">
        <f t="shared" si="46"/>
        <v>0</v>
      </c>
      <c r="AP263" s="167">
        <f t="shared" si="46"/>
        <v>0</v>
      </c>
      <c r="AQ263" s="166">
        <f t="shared" si="41"/>
        <v>0</v>
      </c>
      <c r="AR263" s="165"/>
    </row>
    <row r="264" spans="1:44" hidden="1" x14ac:dyDescent="0.25">
      <c r="A264" s="365"/>
      <c r="B264" s="256" t="s">
        <v>147</v>
      </c>
      <c r="C264" s="338"/>
      <c r="D264" s="338"/>
      <c r="E264" s="338"/>
      <c r="F264" s="338"/>
      <c r="G264" s="338"/>
      <c r="H264" s="338"/>
      <c r="I264" s="163"/>
      <c r="J264" s="18"/>
      <c r="K264" s="18"/>
      <c r="L264" s="18"/>
      <c r="M264" s="18"/>
      <c r="N264" s="18"/>
      <c r="O264" s="18"/>
      <c r="P264" s="18"/>
      <c r="Q264" s="18"/>
      <c r="R264" s="18"/>
      <c r="S264" s="18"/>
      <c r="T264" s="78"/>
      <c r="U264" s="179">
        <v>0</v>
      </c>
      <c r="V264" s="174">
        <v>0</v>
      </c>
      <c r="W264" s="173">
        <f t="shared" si="42"/>
        <v>0</v>
      </c>
      <c r="X264" s="168">
        <f t="shared" si="35"/>
        <v>0</v>
      </c>
      <c r="Y264" s="178">
        <v>0</v>
      </c>
      <c r="Z264" s="177">
        <f t="shared" si="43"/>
        <v>0</v>
      </c>
      <c r="AA264" s="176"/>
      <c r="AB264" s="176"/>
      <c r="AC264" s="168">
        <f t="shared" si="45"/>
        <v>0</v>
      </c>
      <c r="AD264" s="167">
        <f t="shared" si="45"/>
        <v>0</v>
      </c>
      <c r="AE264" s="168">
        <f t="shared" si="37"/>
        <v>0</v>
      </c>
      <c r="AF264" s="165"/>
      <c r="AG264" s="175">
        <v>0</v>
      </c>
      <c r="AH264" s="174">
        <v>0</v>
      </c>
      <c r="AI264" s="173">
        <f t="shared" si="44"/>
        <v>0</v>
      </c>
      <c r="AJ264" s="168">
        <f t="shared" si="38"/>
        <v>0</v>
      </c>
      <c r="AK264" s="172">
        <v>0</v>
      </c>
      <c r="AL264" s="171">
        <f t="shared" si="39"/>
        <v>0</v>
      </c>
      <c r="AM264" s="170"/>
      <c r="AN264" s="169"/>
      <c r="AO264" s="168">
        <f t="shared" si="46"/>
        <v>0</v>
      </c>
      <c r="AP264" s="167">
        <f t="shared" si="46"/>
        <v>0</v>
      </c>
      <c r="AQ264" s="166">
        <f t="shared" si="41"/>
        <v>0</v>
      </c>
      <c r="AR264" s="165"/>
    </row>
    <row r="265" spans="1:44" hidden="1" x14ac:dyDescent="0.25">
      <c r="A265" s="365"/>
      <c r="B265" s="256" t="s">
        <v>146</v>
      </c>
      <c r="C265" s="338"/>
      <c r="D265" s="338"/>
      <c r="E265" s="338"/>
      <c r="F265" s="338"/>
      <c r="G265" s="338"/>
      <c r="H265" s="338"/>
      <c r="I265" s="163"/>
      <c r="J265" s="18"/>
      <c r="K265" s="18"/>
      <c r="L265" s="18"/>
      <c r="M265" s="18"/>
      <c r="N265" s="18"/>
      <c r="O265" s="18"/>
      <c r="P265" s="18"/>
      <c r="Q265" s="18"/>
      <c r="R265" s="18"/>
      <c r="S265" s="18"/>
      <c r="T265" s="78"/>
      <c r="U265" s="179">
        <v>0</v>
      </c>
      <c r="V265" s="174">
        <v>0</v>
      </c>
      <c r="W265" s="173">
        <f t="shared" si="42"/>
        <v>0</v>
      </c>
      <c r="X265" s="168">
        <f t="shared" si="35"/>
        <v>0</v>
      </c>
      <c r="Y265" s="178">
        <v>0</v>
      </c>
      <c r="Z265" s="177">
        <f t="shared" si="43"/>
        <v>0</v>
      </c>
      <c r="AA265" s="176"/>
      <c r="AB265" s="176"/>
      <c r="AC265" s="168">
        <f t="shared" si="45"/>
        <v>0</v>
      </c>
      <c r="AD265" s="167">
        <f t="shared" si="45"/>
        <v>0</v>
      </c>
      <c r="AE265" s="168">
        <f t="shared" si="37"/>
        <v>0</v>
      </c>
      <c r="AF265" s="165"/>
      <c r="AG265" s="175">
        <v>0</v>
      </c>
      <c r="AH265" s="174">
        <v>0</v>
      </c>
      <c r="AI265" s="173">
        <f t="shared" si="44"/>
        <v>0</v>
      </c>
      <c r="AJ265" s="168">
        <f t="shared" si="38"/>
        <v>0</v>
      </c>
      <c r="AK265" s="172">
        <v>0</v>
      </c>
      <c r="AL265" s="171">
        <f t="shared" si="39"/>
        <v>0</v>
      </c>
      <c r="AM265" s="170"/>
      <c r="AN265" s="169"/>
      <c r="AO265" s="168">
        <f t="shared" si="46"/>
        <v>0</v>
      </c>
      <c r="AP265" s="167">
        <f t="shared" si="46"/>
        <v>0</v>
      </c>
      <c r="AQ265" s="166">
        <f t="shared" si="41"/>
        <v>0</v>
      </c>
      <c r="AR265" s="165"/>
    </row>
    <row r="266" spans="1:44" hidden="1" x14ac:dyDescent="0.25">
      <c r="A266" s="365"/>
      <c r="B266" s="256" t="s">
        <v>145</v>
      </c>
      <c r="C266" s="338"/>
      <c r="D266" s="338"/>
      <c r="E266" s="338"/>
      <c r="F266" s="338"/>
      <c r="G266" s="338"/>
      <c r="H266" s="338"/>
      <c r="I266" s="163"/>
      <c r="J266" s="18"/>
      <c r="K266" s="18"/>
      <c r="L266" s="18"/>
      <c r="M266" s="18"/>
      <c r="N266" s="18"/>
      <c r="O266" s="18"/>
      <c r="P266" s="18"/>
      <c r="Q266" s="18"/>
      <c r="R266" s="18"/>
      <c r="S266" s="18"/>
      <c r="T266" s="78"/>
      <c r="U266" s="179">
        <v>0</v>
      </c>
      <c r="V266" s="174">
        <v>0</v>
      </c>
      <c r="W266" s="173">
        <f t="shared" si="42"/>
        <v>0</v>
      </c>
      <c r="X266" s="168">
        <f t="shared" si="35"/>
        <v>0</v>
      </c>
      <c r="Y266" s="178">
        <v>0</v>
      </c>
      <c r="Z266" s="177">
        <f t="shared" si="43"/>
        <v>0</v>
      </c>
      <c r="AA266" s="176"/>
      <c r="AB266" s="176"/>
      <c r="AC266" s="168">
        <f t="shared" si="45"/>
        <v>0</v>
      </c>
      <c r="AD266" s="167">
        <f t="shared" si="45"/>
        <v>0</v>
      </c>
      <c r="AE266" s="168">
        <f t="shared" si="37"/>
        <v>0</v>
      </c>
      <c r="AF266" s="165"/>
      <c r="AG266" s="175">
        <v>0</v>
      </c>
      <c r="AH266" s="174">
        <v>0</v>
      </c>
      <c r="AI266" s="173">
        <f t="shared" si="44"/>
        <v>0</v>
      </c>
      <c r="AJ266" s="168">
        <f t="shared" si="38"/>
        <v>0</v>
      </c>
      <c r="AK266" s="172">
        <v>0</v>
      </c>
      <c r="AL266" s="171">
        <f t="shared" si="39"/>
        <v>0</v>
      </c>
      <c r="AM266" s="170"/>
      <c r="AN266" s="169"/>
      <c r="AO266" s="168">
        <f t="shared" si="46"/>
        <v>0</v>
      </c>
      <c r="AP266" s="167">
        <f t="shared" si="46"/>
        <v>0</v>
      </c>
      <c r="AQ266" s="166">
        <f t="shared" si="41"/>
        <v>0</v>
      </c>
      <c r="AR266" s="165"/>
    </row>
    <row r="267" spans="1:44" hidden="1" x14ac:dyDescent="0.25">
      <c r="A267" s="365"/>
      <c r="B267" s="256" t="s">
        <v>144</v>
      </c>
      <c r="C267" s="338"/>
      <c r="D267" s="338"/>
      <c r="E267" s="338"/>
      <c r="F267" s="338"/>
      <c r="G267" s="338"/>
      <c r="H267" s="338"/>
      <c r="I267" s="163"/>
      <c r="J267" s="18"/>
      <c r="K267" s="18"/>
      <c r="L267" s="18"/>
      <c r="M267" s="18"/>
      <c r="N267" s="18"/>
      <c r="O267" s="18"/>
      <c r="P267" s="18"/>
      <c r="Q267" s="18"/>
      <c r="R267" s="18"/>
      <c r="S267" s="18"/>
      <c r="T267" s="78"/>
      <c r="U267" s="179">
        <v>0</v>
      </c>
      <c r="V267" s="174">
        <v>0</v>
      </c>
      <c r="W267" s="173">
        <f t="shared" si="42"/>
        <v>0</v>
      </c>
      <c r="X267" s="168">
        <f t="shared" si="35"/>
        <v>0</v>
      </c>
      <c r="Y267" s="178">
        <v>0</v>
      </c>
      <c r="Z267" s="177">
        <f t="shared" si="43"/>
        <v>0</v>
      </c>
      <c r="AA267" s="176"/>
      <c r="AB267" s="176"/>
      <c r="AC267" s="168">
        <f t="shared" si="45"/>
        <v>0</v>
      </c>
      <c r="AD267" s="167">
        <f t="shared" si="45"/>
        <v>0</v>
      </c>
      <c r="AE267" s="168">
        <f t="shared" si="37"/>
        <v>0</v>
      </c>
      <c r="AF267" s="165"/>
      <c r="AG267" s="175">
        <v>0</v>
      </c>
      <c r="AH267" s="174">
        <v>0</v>
      </c>
      <c r="AI267" s="173">
        <f t="shared" si="44"/>
        <v>0</v>
      </c>
      <c r="AJ267" s="168">
        <f t="shared" si="38"/>
        <v>0</v>
      </c>
      <c r="AK267" s="172">
        <v>0</v>
      </c>
      <c r="AL267" s="171">
        <f t="shared" si="39"/>
        <v>0</v>
      </c>
      <c r="AM267" s="170"/>
      <c r="AN267" s="169"/>
      <c r="AO267" s="168">
        <f t="shared" si="46"/>
        <v>0</v>
      </c>
      <c r="AP267" s="167">
        <f t="shared" si="46"/>
        <v>0</v>
      </c>
      <c r="AQ267" s="166">
        <f t="shared" si="41"/>
        <v>0</v>
      </c>
      <c r="AR267" s="165"/>
    </row>
    <row r="268" spans="1:44" hidden="1" x14ac:dyDescent="0.25">
      <c r="A268" s="365"/>
      <c r="B268" s="256" t="s">
        <v>143</v>
      </c>
      <c r="C268" s="338"/>
      <c r="D268" s="338"/>
      <c r="E268" s="338"/>
      <c r="F268" s="338"/>
      <c r="G268" s="338"/>
      <c r="H268" s="338"/>
      <c r="I268" s="163"/>
      <c r="J268" s="18"/>
      <c r="K268" s="18"/>
      <c r="L268" s="18"/>
      <c r="M268" s="18"/>
      <c r="N268" s="18"/>
      <c r="O268" s="18"/>
      <c r="P268" s="18"/>
      <c r="Q268" s="18"/>
      <c r="R268" s="18"/>
      <c r="S268" s="18"/>
      <c r="T268" s="78"/>
      <c r="U268" s="179">
        <v>0</v>
      </c>
      <c r="V268" s="174">
        <v>0</v>
      </c>
      <c r="W268" s="173">
        <f t="shared" si="42"/>
        <v>0</v>
      </c>
      <c r="X268" s="168">
        <f t="shared" si="35"/>
        <v>0</v>
      </c>
      <c r="Y268" s="178">
        <v>0</v>
      </c>
      <c r="Z268" s="177">
        <f t="shared" si="43"/>
        <v>0</v>
      </c>
      <c r="AA268" s="176"/>
      <c r="AB268" s="176"/>
      <c r="AC268" s="168">
        <f t="shared" si="45"/>
        <v>0</v>
      </c>
      <c r="AD268" s="167">
        <f t="shared" si="45"/>
        <v>0</v>
      </c>
      <c r="AE268" s="168">
        <f t="shared" si="37"/>
        <v>0</v>
      </c>
      <c r="AF268" s="165"/>
      <c r="AG268" s="175">
        <v>0</v>
      </c>
      <c r="AH268" s="174">
        <v>0</v>
      </c>
      <c r="AI268" s="173">
        <f t="shared" si="44"/>
        <v>0</v>
      </c>
      <c r="AJ268" s="168">
        <f t="shared" si="38"/>
        <v>0</v>
      </c>
      <c r="AK268" s="172">
        <v>0</v>
      </c>
      <c r="AL268" s="171">
        <f t="shared" si="39"/>
        <v>0</v>
      </c>
      <c r="AM268" s="170"/>
      <c r="AN268" s="169"/>
      <c r="AO268" s="168">
        <f t="shared" si="46"/>
        <v>0</v>
      </c>
      <c r="AP268" s="167">
        <f t="shared" si="46"/>
        <v>0</v>
      </c>
      <c r="AQ268" s="166">
        <f t="shared" si="41"/>
        <v>0</v>
      </c>
      <c r="AR268" s="165"/>
    </row>
    <row r="269" spans="1:44" hidden="1" x14ac:dyDescent="0.25">
      <c r="A269" s="365"/>
      <c r="B269" s="256" t="s">
        <v>142</v>
      </c>
      <c r="C269" s="338"/>
      <c r="D269" s="338"/>
      <c r="E269" s="338"/>
      <c r="F269" s="338"/>
      <c r="G269" s="338"/>
      <c r="H269" s="338"/>
      <c r="I269" s="163"/>
      <c r="J269" s="18"/>
      <c r="K269" s="18"/>
      <c r="L269" s="18"/>
      <c r="M269" s="18"/>
      <c r="N269" s="18"/>
      <c r="O269" s="18"/>
      <c r="P269" s="18"/>
      <c r="Q269" s="18"/>
      <c r="R269" s="18"/>
      <c r="S269" s="18"/>
      <c r="T269" s="78"/>
      <c r="U269" s="179">
        <v>0</v>
      </c>
      <c r="V269" s="174">
        <v>0</v>
      </c>
      <c r="W269" s="173">
        <f t="shared" si="42"/>
        <v>0</v>
      </c>
      <c r="X269" s="168">
        <f t="shared" si="35"/>
        <v>0</v>
      </c>
      <c r="Y269" s="178">
        <v>0</v>
      </c>
      <c r="Z269" s="177">
        <f t="shared" si="43"/>
        <v>0</v>
      </c>
      <c r="AA269" s="176"/>
      <c r="AB269" s="176"/>
      <c r="AC269" s="168">
        <f t="shared" si="45"/>
        <v>0</v>
      </c>
      <c r="AD269" s="167">
        <f t="shared" si="45"/>
        <v>0</v>
      </c>
      <c r="AE269" s="168">
        <f t="shared" si="37"/>
        <v>0</v>
      </c>
      <c r="AF269" s="165"/>
      <c r="AG269" s="175">
        <v>0</v>
      </c>
      <c r="AH269" s="174">
        <v>0</v>
      </c>
      <c r="AI269" s="173">
        <f t="shared" si="44"/>
        <v>0</v>
      </c>
      <c r="AJ269" s="168">
        <f t="shared" si="38"/>
        <v>0</v>
      </c>
      <c r="AK269" s="172">
        <v>0</v>
      </c>
      <c r="AL269" s="171">
        <f t="shared" si="39"/>
        <v>0</v>
      </c>
      <c r="AM269" s="170"/>
      <c r="AN269" s="169"/>
      <c r="AO269" s="168">
        <f t="shared" si="46"/>
        <v>0</v>
      </c>
      <c r="AP269" s="167">
        <f t="shared" si="46"/>
        <v>0</v>
      </c>
      <c r="AQ269" s="166">
        <f t="shared" si="41"/>
        <v>0</v>
      </c>
      <c r="AR269" s="165"/>
    </row>
    <row r="270" spans="1:44" hidden="1" x14ac:dyDescent="0.25">
      <c r="A270" s="365"/>
      <c r="B270" s="256" t="s">
        <v>141</v>
      </c>
      <c r="C270" s="338"/>
      <c r="D270" s="338"/>
      <c r="E270" s="338"/>
      <c r="F270" s="338"/>
      <c r="G270" s="338"/>
      <c r="H270" s="338"/>
      <c r="I270" s="163"/>
      <c r="J270" s="18"/>
      <c r="K270" s="18"/>
      <c r="L270" s="18"/>
      <c r="M270" s="18"/>
      <c r="N270" s="18"/>
      <c r="O270" s="18"/>
      <c r="P270" s="18"/>
      <c r="Q270" s="18"/>
      <c r="R270" s="18"/>
      <c r="S270" s="18"/>
      <c r="T270" s="78"/>
      <c r="U270" s="179">
        <v>0</v>
      </c>
      <c r="V270" s="174">
        <v>0</v>
      </c>
      <c r="W270" s="173">
        <f t="shared" si="42"/>
        <v>0</v>
      </c>
      <c r="X270" s="168">
        <f t="shared" si="35"/>
        <v>0</v>
      </c>
      <c r="Y270" s="178">
        <v>0</v>
      </c>
      <c r="Z270" s="177">
        <f t="shared" si="43"/>
        <v>0</v>
      </c>
      <c r="AA270" s="176"/>
      <c r="AB270" s="176"/>
      <c r="AC270" s="168">
        <f t="shared" si="45"/>
        <v>0</v>
      </c>
      <c r="AD270" s="167">
        <f t="shared" si="45"/>
        <v>0</v>
      </c>
      <c r="AE270" s="168">
        <f t="shared" si="37"/>
        <v>0</v>
      </c>
      <c r="AF270" s="165"/>
      <c r="AG270" s="175">
        <v>0</v>
      </c>
      <c r="AH270" s="174">
        <v>0</v>
      </c>
      <c r="AI270" s="173">
        <f t="shared" si="44"/>
        <v>0</v>
      </c>
      <c r="AJ270" s="168">
        <f t="shared" si="38"/>
        <v>0</v>
      </c>
      <c r="AK270" s="172">
        <v>0</v>
      </c>
      <c r="AL270" s="171">
        <f t="shared" si="39"/>
        <v>0</v>
      </c>
      <c r="AM270" s="170"/>
      <c r="AN270" s="169"/>
      <c r="AO270" s="168">
        <f t="shared" si="46"/>
        <v>0</v>
      </c>
      <c r="AP270" s="167">
        <f t="shared" si="46"/>
        <v>0</v>
      </c>
      <c r="AQ270" s="166">
        <f t="shared" si="41"/>
        <v>0</v>
      </c>
      <c r="AR270" s="165"/>
    </row>
    <row r="271" spans="1:44" hidden="1" x14ac:dyDescent="0.25">
      <c r="A271" s="365"/>
      <c r="B271" s="256" t="s">
        <v>140</v>
      </c>
      <c r="C271" s="338"/>
      <c r="D271" s="338"/>
      <c r="E271" s="338"/>
      <c r="F271" s="338"/>
      <c r="G271" s="338"/>
      <c r="H271" s="338"/>
      <c r="I271" s="163"/>
      <c r="J271" s="18"/>
      <c r="K271" s="18"/>
      <c r="L271" s="18"/>
      <c r="M271" s="18"/>
      <c r="N271" s="18"/>
      <c r="O271" s="18"/>
      <c r="P271" s="18"/>
      <c r="Q271" s="18"/>
      <c r="R271" s="18"/>
      <c r="S271" s="18"/>
      <c r="T271" s="78"/>
      <c r="U271" s="179">
        <v>0</v>
      </c>
      <c r="V271" s="174">
        <v>0</v>
      </c>
      <c r="W271" s="173">
        <f t="shared" si="42"/>
        <v>0</v>
      </c>
      <c r="X271" s="168">
        <f t="shared" si="35"/>
        <v>0</v>
      </c>
      <c r="Y271" s="178">
        <v>0</v>
      </c>
      <c r="Z271" s="177">
        <f t="shared" si="43"/>
        <v>0</v>
      </c>
      <c r="AA271" s="176"/>
      <c r="AB271" s="176"/>
      <c r="AC271" s="168">
        <f t="shared" si="45"/>
        <v>0</v>
      </c>
      <c r="AD271" s="167">
        <f t="shared" si="45"/>
        <v>0</v>
      </c>
      <c r="AE271" s="168">
        <f t="shared" si="37"/>
        <v>0</v>
      </c>
      <c r="AF271" s="165"/>
      <c r="AG271" s="175">
        <v>0</v>
      </c>
      <c r="AH271" s="174">
        <v>0</v>
      </c>
      <c r="AI271" s="173">
        <f t="shared" si="44"/>
        <v>0</v>
      </c>
      <c r="AJ271" s="168">
        <f t="shared" si="38"/>
        <v>0</v>
      </c>
      <c r="AK271" s="172">
        <v>0</v>
      </c>
      <c r="AL271" s="171">
        <f t="shared" si="39"/>
        <v>0</v>
      </c>
      <c r="AM271" s="170"/>
      <c r="AN271" s="169"/>
      <c r="AO271" s="168">
        <f t="shared" si="46"/>
        <v>0</v>
      </c>
      <c r="AP271" s="167">
        <f t="shared" si="46"/>
        <v>0</v>
      </c>
      <c r="AQ271" s="166">
        <f t="shared" si="41"/>
        <v>0</v>
      </c>
      <c r="AR271" s="165"/>
    </row>
    <row r="272" spans="1:44" hidden="1" x14ac:dyDescent="0.25">
      <c r="A272" s="365"/>
      <c r="B272" s="256" t="s">
        <v>139</v>
      </c>
      <c r="C272" s="338"/>
      <c r="D272" s="338"/>
      <c r="E272" s="338"/>
      <c r="F272" s="338"/>
      <c r="G272" s="338"/>
      <c r="H272" s="338"/>
      <c r="I272" s="163"/>
      <c r="J272" s="18"/>
      <c r="K272" s="18"/>
      <c r="L272" s="18"/>
      <c r="M272" s="18"/>
      <c r="N272" s="18"/>
      <c r="O272" s="18"/>
      <c r="P272" s="18"/>
      <c r="Q272" s="18"/>
      <c r="R272" s="18"/>
      <c r="S272" s="18"/>
      <c r="T272" s="78"/>
      <c r="U272" s="179">
        <v>0</v>
      </c>
      <c r="V272" s="174">
        <v>0</v>
      </c>
      <c r="W272" s="173">
        <f t="shared" si="42"/>
        <v>0</v>
      </c>
      <c r="X272" s="168">
        <f t="shared" si="35"/>
        <v>0</v>
      </c>
      <c r="Y272" s="178">
        <v>0</v>
      </c>
      <c r="Z272" s="177">
        <f t="shared" si="43"/>
        <v>0</v>
      </c>
      <c r="AA272" s="176"/>
      <c r="AB272" s="176"/>
      <c r="AC272" s="168">
        <f t="shared" si="45"/>
        <v>0</v>
      </c>
      <c r="AD272" s="167">
        <f t="shared" si="45"/>
        <v>0</v>
      </c>
      <c r="AE272" s="168">
        <f t="shared" si="37"/>
        <v>0</v>
      </c>
      <c r="AF272" s="165"/>
      <c r="AG272" s="175">
        <v>0</v>
      </c>
      <c r="AH272" s="174">
        <v>0</v>
      </c>
      <c r="AI272" s="173">
        <f t="shared" si="44"/>
        <v>0</v>
      </c>
      <c r="AJ272" s="168">
        <f t="shared" si="38"/>
        <v>0</v>
      </c>
      <c r="AK272" s="172">
        <v>0</v>
      </c>
      <c r="AL272" s="171">
        <f t="shared" si="39"/>
        <v>0</v>
      </c>
      <c r="AM272" s="170"/>
      <c r="AN272" s="169"/>
      <c r="AO272" s="168">
        <f t="shared" si="46"/>
        <v>0</v>
      </c>
      <c r="AP272" s="167">
        <f t="shared" si="46"/>
        <v>0</v>
      </c>
      <c r="AQ272" s="166">
        <f t="shared" si="41"/>
        <v>0</v>
      </c>
      <c r="AR272" s="165"/>
    </row>
    <row r="273" spans="1:44" hidden="1" x14ac:dyDescent="0.25">
      <c r="A273" s="365"/>
      <c r="B273" s="256" t="s">
        <v>138</v>
      </c>
      <c r="C273" s="338"/>
      <c r="D273" s="338"/>
      <c r="E273" s="338"/>
      <c r="F273" s="338"/>
      <c r="G273" s="338"/>
      <c r="H273" s="338"/>
      <c r="I273" s="163"/>
      <c r="J273" s="18"/>
      <c r="K273" s="18"/>
      <c r="L273" s="18"/>
      <c r="M273" s="18"/>
      <c r="N273" s="18"/>
      <c r="O273" s="18"/>
      <c r="P273" s="18"/>
      <c r="Q273" s="18"/>
      <c r="R273" s="18"/>
      <c r="S273" s="18"/>
      <c r="T273" s="78"/>
      <c r="U273" s="179">
        <v>0</v>
      </c>
      <c r="V273" s="174">
        <v>0</v>
      </c>
      <c r="W273" s="173">
        <f t="shared" si="42"/>
        <v>0</v>
      </c>
      <c r="X273" s="168">
        <f t="shared" si="35"/>
        <v>0</v>
      </c>
      <c r="Y273" s="178">
        <v>0</v>
      </c>
      <c r="Z273" s="177">
        <f t="shared" si="43"/>
        <v>0</v>
      </c>
      <c r="AA273" s="176"/>
      <c r="AB273" s="176"/>
      <c r="AC273" s="168">
        <f t="shared" si="45"/>
        <v>0</v>
      </c>
      <c r="AD273" s="167">
        <f t="shared" si="45"/>
        <v>0</v>
      </c>
      <c r="AE273" s="168">
        <f t="shared" si="37"/>
        <v>0</v>
      </c>
      <c r="AF273" s="165"/>
      <c r="AG273" s="175">
        <v>0</v>
      </c>
      <c r="AH273" s="174">
        <v>0</v>
      </c>
      <c r="AI273" s="173">
        <f t="shared" si="44"/>
        <v>0</v>
      </c>
      <c r="AJ273" s="168">
        <f t="shared" si="38"/>
        <v>0</v>
      </c>
      <c r="AK273" s="172">
        <v>0</v>
      </c>
      <c r="AL273" s="171">
        <f t="shared" si="39"/>
        <v>0</v>
      </c>
      <c r="AM273" s="170"/>
      <c r="AN273" s="169"/>
      <c r="AO273" s="168">
        <f t="shared" si="46"/>
        <v>0</v>
      </c>
      <c r="AP273" s="167">
        <f t="shared" si="46"/>
        <v>0</v>
      </c>
      <c r="AQ273" s="166">
        <f t="shared" si="41"/>
        <v>0</v>
      </c>
      <c r="AR273" s="165"/>
    </row>
    <row r="274" spans="1:44" hidden="1" x14ac:dyDescent="0.25">
      <c r="A274" s="365"/>
      <c r="B274" s="256" t="s">
        <v>137</v>
      </c>
      <c r="C274" s="338"/>
      <c r="D274" s="338"/>
      <c r="E274" s="338"/>
      <c r="F274" s="338"/>
      <c r="G274" s="338"/>
      <c r="H274" s="338"/>
      <c r="I274" s="163"/>
      <c r="J274" s="18"/>
      <c r="K274" s="18"/>
      <c r="L274" s="18"/>
      <c r="M274" s="18"/>
      <c r="N274" s="18"/>
      <c r="O274" s="18"/>
      <c r="P274" s="18"/>
      <c r="Q274" s="18"/>
      <c r="R274" s="18"/>
      <c r="S274" s="18"/>
      <c r="T274" s="78"/>
      <c r="U274" s="179">
        <v>0</v>
      </c>
      <c r="V274" s="174">
        <v>0</v>
      </c>
      <c r="W274" s="173">
        <f t="shared" si="42"/>
        <v>0</v>
      </c>
      <c r="X274" s="168">
        <f t="shared" ref="X274:X309" si="47">U274*V274</f>
        <v>0</v>
      </c>
      <c r="Y274" s="178">
        <v>0</v>
      </c>
      <c r="Z274" s="177">
        <f t="shared" si="43"/>
        <v>0</v>
      </c>
      <c r="AA274" s="176"/>
      <c r="AB274" s="176"/>
      <c r="AC274" s="168">
        <f t="shared" ref="AC274:AD309" si="48">-(AA274*X274)</f>
        <v>0</v>
      </c>
      <c r="AD274" s="167">
        <f t="shared" si="48"/>
        <v>0</v>
      </c>
      <c r="AE274" s="168">
        <f t="shared" ref="AE274:AE309" si="49">SUM(Z274,AC274,AD274)</f>
        <v>0</v>
      </c>
      <c r="AF274" s="165"/>
      <c r="AG274" s="175">
        <v>0</v>
      </c>
      <c r="AH274" s="174">
        <v>0</v>
      </c>
      <c r="AI274" s="173">
        <f t="shared" si="44"/>
        <v>0</v>
      </c>
      <c r="AJ274" s="168">
        <f t="shared" ref="AJ274:AJ309" si="50">AG274*AH274</f>
        <v>0</v>
      </c>
      <c r="AK274" s="172">
        <v>0</v>
      </c>
      <c r="AL274" s="171">
        <f t="shared" ref="AL274:AL308" si="51">SUM(AJ274:AK274)</f>
        <v>0</v>
      </c>
      <c r="AM274" s="170"/>
      <c r="AN274" s="169"/>
      <c r="AO274" s="168">
        <f t="shared" ref="AO274:AP309" si="52">-(AM274*AJ274)</f>
        <v>0</v>
      </c>
      <c r="AP274" s="167">
        <f t="shared" si="52"/>
        <v>0</v>
      </c>
      <c r="AQ274" s="166">
        <f t="shared" ref="AQ274:AQ309" si="53">SUM(AL274,AO274:AP274)</f>
        <v>0</v>
      </c>
      <c r="AR274" s="165"/>
    </row>
    <row r="275" spans="1:44" hidden="1" x14ac:dyDescent="0.25">
      <c r="A275" s="365"/>
      <c r="B275" s="256" t="s">
        <v>136</v>
      </c>
      <c r="C275" s="338"/>
      <c r="D275" s="338"/>
      <c r="E275" s="338"/>
      <c r="F275" s="338"/>
      <c r="G275" s="338"/>
      <c r="H275" s="338"/>
      <c r="I275" s="163"/>
      <c r="J275" s="18"/>
      <c r="K275" s="18"/>
      <c r="L275" s="18"/>
      <c r="M275" s="18"/>
      <c r="N275" s="18"/>
      <c r="O275" s="18"/>
      <c r="P275" s="18"/>
      <c r="Q275" s="18"/>
      <c r="R275" s="18"/>
      <c r="S275" s="18"/>
      <c r="T275" s="78"/>
      <c r="U275" s="179">
        <v>0</v>
      </c>
      <c r="V275" s="174">
        <v>0</v>
      </c>
      <c r="W275" s="173">
        <f t="shared" si="42"/>
        <v>0</v>
      </c>
      <c r="X275" s="168">
        <f t="shared" si="47"/>
        <v>0</v>
      </c>
      <c r="Y275" s="178">
        <v>0</v>
      </c>
      <c r="Z275" s="177">
        <f t="shared" si="43"/>
        <v>0</v>
      </c>
      <c r="AA275" s="176"/>
      <c r="AB275" s="176"/>
      <c r="AC275" s="168">
        <f t="shared" si="48"/>
        <v>0</v>
      </c>
      <c r="AD275" s="167">
        <f t="shared" si="48"/>
        <v>0</v>
      </c>
      <c r="AE275" s="168">
        <f t="shared" si="49"/>
        <v>0</v>
      </c>
      <c r="AF275" s="165"/>
      <c r="AG275" s="175">
        <v>0</v>
      </c>
      <c r="AH275" s="174">
        <v>0</v>
      </c>
      <c r="AI275" s="173">
        <f t="shared" si="44"/>
        <v>0</v>
      </c>
      <c r="AJ275" s="168">
        <f t="shared" si="50"/>
        <v>0</v>
      </c>
      <c r="AK275" s="172">
        <v>0</v>
      </c>
      <c r="AL275" s="171">
        <f t="shared" si="51"/>
        <v>0</v>
      </c>
      <c r="AM275" s="170"/>
      <c r="AN275" s="169"/>
      <c r="AO275" s="168">
        <f t="shared" si="52"/>
        <v>0</v>
      </c>
      <c r="AP275" s="167">
        <f t="shared" si="52"/>
        <v>0</v>
      </c>
      <c r="AQ275" s="166">
        <f t="shared" si="53"/>
        <v>0</v>
      </c>
      <c r="AR275" s="165"/>
    </row>
    <row r="276" spans="1:44" hidden="1" x14ac:dyDescent="0.25">
      <c r="A276" s="365"/>
      <c r="B276" s="256" t="s">
        <v>135</v>
      </c>
      <c r="C276" s="338"/>
      <c r="D276" s="338"/>
      <c r="E276" s="338"/>
      <c r="F276" s="338"/>
      <c r="G276" s="338"/>
      <c r="H276" s="338"/>
      <c r="I276" s="163"/>
      <c r="J276" s="18"/>
      <c r="K276" s="18"/>
      <c r="L276" s="18"/>
      <c r="M276" s="18"/>
      <c r="N276" s="18"/>
      <c r="O276" s="18"/>
      <c r="P276" s="18"/>
      <c r="Q276" s="18"/>
      <c r="R276" s="18"/>
      <c r="S276" s="18"/>
      <c r="T276" s="78"/>
      <c r="U276" s="179">
        <v>0</v>
      </c>
      <c r="V276" s="174">
        <v>0</v>
      </c>
      <c r="W276" s="173">
        <f t="shared" si="42"/>
        <v>0</v>
      </c>
      <c r="X276" s="168">
        <f t="shared" si="47"/>
        <v>0</v>
      </c>
      <c r="Y276" s="178">
        <v>0</v>
      </c>
      <c r="Z276" s="177">
        <f t="shared" si="43"/>
        <v>0</v>
      </c>
      <c r="AA276" s="176"/>
      <c r="AB276" s="176"/>
      <c r="AC276" s="168">
        <f t="shared" si="48"/>
        <v>0</v>
      </c>
      <c r="AD276" s="167">
        <f t="shared" si="48"/>
        <v>0</v>
      </c>
      <c r="AE276" s="168">
        <f t="shared" si="49"/>
        <v>0</v>
      </c>
      <c r="AF276" s="165"/>
      <c r="AG276" s="175">
        <v>0</v>
      </c>
      <c r="AH276" s="174">
        <v>0</v>
      </c>
      <c r="AI276" s="173">
        <f t="shared" si="44"/>
        <v>0</v>
      </c>
      <c r="AJ276" s="168">
        <f t="shared" si="50"/>
        <v>0</v>
      </c>
      <c r="AK276" s="172">
        <v>0</v>
      </c>
      <c r="AL276" s="171">
        <f t="shared" si="51"/>
        <v>0</v>
      </c>
      <c r="AM276" s="170"/>
      <c r="AN276" s="169"/>
      <c r="AO276" s="168">
        <f t="shared" si="52"/>
        <v>0</v>
      </c>
      <c r="AP276" s="167">
        <f t="shared" si="52"/>
        <v>0</v>
      </c>
      <c r="AQ276" s="166">
        <f t="shared" si="53"/>
        <v>0</v>
      </c>
      <c r="AR276" s="165"/>
    </row>
    <row r="277" spans="1:44" hidden="1" x14ac:dyDescent="0.25">
      <c r="A277" s="365"/>
      <c r="B277" s="256" t="s">
        <v>134</v>
      </c>
      <c r="C277" s="338"/>
      <c r="D277" s="338"/>
      <c r="E277" s="338"/>
      <c r="F277" s="338"/>
      <c r="G277" s="338"/>
      <c r="H277" s="338"/>
      <c r="I277" s="163"/>
      <c r="J277" s="18"/>
      <c r="K277" s="18"/>
      <c r="L277" s="18"/>
      <c r="M277" s="18"/>
      <c r="N277" s="18"/>
      <c r="O277" s="18"/>
      <c r="P277" s="18"/>
      <c r="Q277" s="18"/>
      <c r="R277" s="18"/>
      <c r="S277" s="18"/>
      <c r="T277" s="78"/>
      <c r="U277" s="179">
        <v>0</v>
      </c>
      <c r="V277" s="174">
        <v>0</v>
      </c>
      <c r="W277" s="173">
        <f t="shared" si="42"/>
        <v>0</v>
      </c>
      <c r="X277" s="168">
        <f t="shared" si="47"/>
        <v>0</v>
      </c>
      <c r="Y277" s="178">
        <v>0</v>
      </c>
      <c r="Z277" s="177">
        <f t="shared" si="43"/>
        <v>0</v>
      </c>
      <c r="AA277" s="176"/>
      <c r="AB277" s="176"/>
      <c r="AC277" s="168">
        <f t="shared" si="48"/>
        <v>0</v>
      </c>
      <c r="AD277" s="167">
        <f t="shared" si="48"/>
        <v>0</v>
      </c>
      <c r="AE277" s="168">
        <f t="shared" si="49"/>
        <v>0</v>
      </c>
      <c r="AF277" s="165"/>
      <c r="AG277" s="175">
        <v>0</v>
      </c>
      <c r="AH277" s="174">
        <v>0</v>
      </c>
      <c r="AI277" s="173">
        <f t="shared" si="44"/>
        <v>0</v>
      </c>
      <c r="AJ277" s="168">
        <f t="shared" si="50"/>
        <v>0</v>
      </c>
      <c r="AK277" s="172">
        <v>0</v>
      </c>
      <c r="AL277" s="171">
        <f t="shared" si="51"/>
        <v>0</v>
      </c>
      <c r="AM277" s="170"/>
      <c r="AN277" s="169"/>
      <c r="AO277" s="168">
        <f t="shared" si="52"/>
        <v>0</v>
      </c>
      <c r="AP277" s="167">
        <f t="shared" si="52"/>
        <v>0</v>
      </c>
      <c r="AQ277" s="166">
        <f t="shared" si="53"/>
        <v>0</v>
      </c>
      <c r="AR277" s="165"/>
    </row>
    <row r="278" spans="1:44" hidden="1" x14ac:dyDescent="0.25">
      <c r="A278" s="365"/>
      <c r="B278" s="256" t="s">
        <v>133</v>
      </c>
      <c r="C278" s="338"/>
      <c r="D278" s="338"/>
      <c r="E278" s="338"/>
      <c r="F278" s="338"/>
      <c r="G278" s="338"/>
      <c r="H278" s="338"/>
      <c r="I278" s="163"/>
      <c r="J278" s="18"/>
      <c r="K278" s="18"/>
      <c r="L278" s="18"/>
      <c r="M278" s="18"/>
      <c r="N278" s="18"/>
      <c r="O278" s="18"/>
      <c r="P278" s="18"/>
      <c r="Q278" s="18"/>
      <c r="R278" s="18"/>
      <c r="S278" s="18"/>
      <c r="T278" s="78"/>
      <c r="U278" s="179">
        <v>0</v>
      </c>
      <c r="V278" s="174">
        <v>0</v>
      </c>
      <c r="W278" s="173">
        <f t="shared" si="42"/>
        <v>0</v>
      </c>
      <c r="X278" s="168">
        <f t="shared" si="47"/>
        <v>0</v>
      </c>
      <c r="Y278" s="178">
        <v>0</v>
      </c>
      <c r="Z278" s="177">
        <f t="shared" si="43"/>
        <v>0</v>
      </c>
      <c r="AA278" s="176"/>
      <c r="AB278" s="176"/>
      <c r="AC278" s="168">
        <f t="shared" si="48"/>
        <v>0</v>
      </c>
      <c r="AD278" s="167">
        <f t="shared" si="48"/>
        <v>0</v>
      </c>
      <c r="AE278" s="168">
        <f t="shared" si="49"/>
        <v>0</v>
      </c>
      <c r="AF278" s="165"/>
      <c r="AG278" s="175">
        <v>0</v>
      </c>
      <c r="AH278" s="174">
        <v>0</v>
      </c>
      <c r="AI278" s="173">
        <f t="shared" si="44"/>
        <v>0</v>
      </c>
      <c r="AJ278" s="168">
        <f t="shared" si="50"/>
        <v>0</v>
      </c>
      <c r="AK278" s="172">
        <v>0</v>
      </c>
      <c r="AL278" s="171">
        <f t="shared" si="51"/>
        <v>0</v>
      </c>
      <c r="AM278" s="170"/>
      <c r="AN278" s="169"/>
      <c r="AO278" s="168">
        <f t="shared" si="52"/>
        <v>0</v>
      </c>
      <c r="AP278" s="167">
        <f t="shared" si="52"/>
        <v>0</v>
      </c>
      <c r="AQ278" s="166">
        <f t="shared" si="53"/>
        <v>0</v>
      </c>
      <c r="AR278" s="165"/>
    </row>
    <row r="279" spans="1:44" hidden="1" x14ac:dyDescent="0.25">
      <c r="A279" s="365"/>
      <c r="B279" s="256" t="s">
        <v>132</v>
      </c>
      <c r="C279" s="338"/>
      <c r="D279" s="338"/>
      <c r="E279" s="338"/>
      <c r="F279" s="338"/>
      <c r="G279" s="338"/>
      <c r="H279" s="338"/>
      <c r="I279" s="163"/>
      <c r="J279" s="18"/>
      <c r="K279" s="18"/>
      <c r="L279" s="18"/>
      <c r="M279" s="18"/>
      <c r="N279" s="18"/>
      <c r="O279" s="18"/>
      <c r="P279" s="18"/>
      <c r="Q279" s="18"/>
      <c r="R279" s="18"/>
      <c r="S279" s="18"/>
      <c r="T279" s="78"/>
      <c r="U279" s="179">
        <v>0</v>
      </c>
      <c r="V279" s="174">
        <v>0</v>
      </c>
      <c r="W279" s="173">
        <f t="shared" si="42"/>
        <v>0</v>
      </c>
      <c r="X279" s="168">
        <f t="shared" si="47"/>
        <v>0</v>
      </c>
      <c r="Y279" s="178">
        <v>0</v>
      </c>
      <c r="Z279" s="177">
        <f t="shared" si="43"/>
        <v>0</v>
      </c>
      <c r="AA279" s="176"/>
      <c r="AB279" s="176"/>
      <c r="AC279" s="168">
        <f t="shared" si="48"/>
        <v>0</v>
      </c>
      <c r="AD279" s="167">
        <f t="shared" si="48"/>
        <v>0</v>
      </c>
      <c r="AE279" s="168">
        <f t="shared" si="49"/>
        <v>0</v>
      </c>
      <c r="AF279" s="165"/>
      <c r="AG279" s="175">
        <v>0</v>
      </c>
      <c r="AH279" s="174">
        <v>0</v>
      </c>
      <c r="AI279" s="173">
        <f t="shared" si="44"/>
        <v>0</v>
      </c>
      <c r="AJ279" s="168">
        <f t="shared" si="50"/>
        <v>0</v>
      </c>
      <c r="AK279" s="172">
        <v>0</v>
      </c>
      <c r="AL279" s="171">
        <f t="shared" si="51"/>
        <v>0</v>
      </c>
      <c r="AM279" s="170"/>
      <c r="AN279" s="169"/>
      <c r="AO279" s="168">
        <f t="shared" si="52"/>
        <v>0</v>
      </c>
      <c r="AP279" s="167">
        <f t="shared" si="52"/>
        <v>0</v>
      </c>
      <c r="AQ279" s="166">
        <f t="shared" si="53"/>
        <v>0</v>
      </c>
      <c r="AR279" s="165"/>
    </row>
    <row r="280" spans="1:44" hidden="1" x14ac:dyDescent="0.25">
      <c r="A280" s="365"/>
      <c r="B280" s="256" t="s">
        <v>131</v>
      </c>
      <c r="C280" s="338"/>
      <c r="D280" s="338"/>
      <c r="E280" s="338"/>
      <c r="F280" s="338"/>
      <c r="G280" s="338"/>
      <c r="H280" s="338"/>
      <c r="I280" s="163"/>
      <c r="J280" s="18"/>
      <c r="K280" s="18"/>
      <c r="L280" s="18"/>
      <c r="M280" s="18"/>
      <c r="N280" s="18"/>
      <c r="O280" s="18"/>
      <c r="P280" s="18"/>
      <c r="Q280" s="18"/>
      <c r="R280" s="18"/>
      <c r="S280" s="18"/>
      <c r="T280" s="78"/>
      <c r="U280" s="179">
        <v>0</v>
      </c>
      <c r="V280" s="174">
        <v>0</v>
      </c>
      <c r="W280" s="173">
        <f t="shared" si="42"/>
        <v>0</v>
      </c>
      <c r="X280" s="168">
        <f t="shared" si="47"/>
        <v>0</v>
      </c>
      <c r="Y280" s="178">
        <v>0</v>
      </c>
      <c r="Z280" s="177">
        <f t="shared" si="43"/>
        <v>0</v>
      </c>
      <c r="AA280" s="176"/>
      <c r="AB280" s="176"/>
      <c r="AC280" s="168">
        <f t="shared" si="48"/>
        <v>0</v>
      </c>
      <c r="AD280" s="167">
        <f t="shared" si="48"/>
        <v>0</v>
      </c>
      <c r="AE280" s="168">
        <f t="shared" si="49"/>
        <v>0</v>
      </c>
      <c r="AF280" s="165"/>
      <c r="AG280" s="175">
        <v>0</v>
      </c>
      <c r="AH280" s="174">
        <v>0</v>
      </c>
      <c r="AI280" s="173">
        <f t="shared" si="44"/>
        <v>0</v>
      </c>
      <c r="AJ280" s="168">
        <f t="shared" si="50"/>
        <v>0</v>
      </c>
      <c r="AK280" s="172">
        <v>0</v>
      </c>
      <c r="AL280" s="171">
        <f t="shared" si="51"/>
        <v>0</v>
      </c>
      <c r="AM280" s="170"/>
      <c r="AN280" s="169"/>
      <c r="AO280" s="168">
        <f t="shared" si="52"/>
        <v>0</v>
      </c>
      <c r="AP280" s="167">
        <f t="shared" si="52"/>
        <v>0</v>
      </c>
      <c r="AQ280" s="166">
        <f t="shared" si="53"/>
        <v>0</v>
      </c>
      <c r="AR280" s="165"/>
    </row>
    <row r="281" spans="1:44" hidden="1" x14ac:dyDescent="0.25">
      <c r="A281" s="365"/>
      <c r="B281" s="256" t="s">
        <v>130</v>
      </c>
      <c r="C281" s="338"/>
      <c r="D281" s="338"/>
      <c r="E281" s="338"/>
      <c r="F281" s="338"/>
      <c r="G281" s="338"/>
      <c r="H281" s="338"/>
      <c r="I281" s="163"/>
      <c r="J281" s="18"/>
      <c r="K281" s="18"/>
      <c r="L281" s="18"/>
      <c r="M281" s="18"/>
      <c r="N281" s="18"/>
      <c r="O281" s="18"/>
      <c r="P281" s="18"/>
      <c r="Q281" s="18"/>
      <c r="R281" s="18"/>
      <c r="S281" s="18"/>
      <c r="T281" s="78"/>
      <c r="U281" s="179">
        <v>0</v>
      </c>
      <c r="V281" s="174">
        <v>0</v>
      </c>
      <c r="W281" s="173">
        <f t="shared" si="42"/>
        <v>0</v>
      </c>
      <c r="X281" s="168">
        <f t="shared" si="47"/>
        <v>0</v>
      </c>
      <c r="Y281" s="178">
        <v>0</v>
      </c>
      <c r="Z281" s="177">
        <f t="shared" si="43"/>
        <v>0</v>
      </c>
      <c r="AA281" s="176"/>
      <c r="AB281" s="176"/>
      <c r="AC281" s="168">
        <f t="shared" si="48"/>
        <v>0</v>
      </c>
      <c r="AD281" s="167">
        <f t="shared" si="48"/>
        <v>0</v>
      </c>
      <c r="AE281" s="168">
        <f t="shared" si="49"/>
        <v>0</v>
      </c>
      <c r="AF281" s="165"/>
      <c r="AG281" s="175">
        <v>0</v>
      </c>
      <c r="AH281" s="174">
        <v>0</v>
      </c>
      <c r="AI281" s="173">
        <f t="shared" si="44"/>
        <v>0</v>
      </c>
      <c r="AJ281" s="168">
        <f t="shared" si="50"/>
        <v>0</v>
      </c>
      <c r="AK281" s="172">
        <v>0</v>
      </c>
      <c r="AL281" s="171">
        <f t="shared" si="51"/>
        <v>0</v>
      </c>
      <c r="AM281" s="170"/>
      <c r="AN281" s="169"/>
      <c r="AO281" s="168">
        <f t="shared" si="52"/>
        <v>0</v>
      </c>
      <c r="AP281" s="167">
        <f t="shared" si="52"/>
        <v>0</v>
      </c>
      <c r="AQ281" s="166">
        <f t="shared" si="53"/>
        <v>0</v>
      </c>
      <c r="AR281" s="165"/>
    </row>
    <row r="282" spans="1:44" hidden="1" x14ac:dyDescent="0.25">
      <c r="A282" s="365"/>
      <c r="B282" s="256" t="s">
        <v>129</v>
      </c>
      <c r="C282" s="338"/>
      <c r="D282" s="338"/>
      <c r="E282" s="338"/>
      <c r="F282" s="338"/>
      <c r="G282" s="338"/>
      <c r="H282" s="338"/>
      <c r="I282" s="163"/>
      <c r="J282" s="18"/>
      <c r="K282" s="18"/>
      <c r="L282" s="18"/>
      <c r="M282" s="18"/>
      <c r="N282" s="18"/>
      <c r="O282" s="18"/>
      <c r="P282" s="18"/>
      <c r="Q282" s="18"/>
      <c r="R282" s="18"/>
      <c r="S282" s="18"/>
      <c r="T282" s="78"/>
      <c r="U282" s="179">
        <v>0</v>
      </c>
      <c r="V282" s="174">
        <v>0</v>
      </c>
      <c r="W282" s="173">
        <f t="shared" si="42"/>
        <v>0</v>
      </c>
      <c r="X282" s="168">
        <f t="shared" si="47"/>
        <v>0</v>
      </c>
      <c r="Y282" s="178">
        <v>0</v>
      </c>
      <c r="Z282" s="177">
        <f t="shared" si="43"/>
        <v>0</v>
      </c>
      <c r="AA282" s="176"/>
      <c r="AB282" s="176"/>
      <c r="AC282" s="168">
        <f t="shared" si="48"/>
        <v>0</v>
      </c>
      <c r="AD282" s="167">
        <f t="shared" si="48"/>
        <v>0</v>
      </c>
      <c r="AE282" s="168">
        <f t="shared" si="49"/>
        <v>0</v>
      </c>
      <c r="AF282" s="165"/>
      <c r="AG282" s="175">
        <v>0</v>
      </c>
      <c r="AH282" s="174">
        <v>0</v>
      </c>
      <c r="AI282" s="173">
        <f t="shared" si="44"/>
        <v>0</v>
      </c>
      <c r="AJ282" s="168">
        <f t="shared" si="50"/>
        <v>0</v>
      </c>
      <c r="AK282" s="172">
        <v>0</v>
      </c>
      <c r="AL282" s="171">
        <f t="shared" si="51"/>
        <v>0</v>
      </c>
      <c r="AM282" s="170"/>
      <c r="AN282" s="169"/>
      <c r="AO282" s="168">
        <f t="shared" si="52"/>
        <v>0</v>
      </c>
      <c r="AP282" s="167">
        <f t="shared" si="52"/>
        <v>0</v>
      </c>
      <c r="AQ282" s="166">
        <f t="shared" si="53"/>
        <v>0</v>
      </c>
      <c r="AR282" s="165"/>
    </row>
    <row r="283" spans="1:44" hidden="1" x14ac:dyDescent="0.25">
      <c r="A283" s="365"/>
      <c r="B283" s="256" t="s">
        <v>128</v>
      </c>
      <c r="C283" s="338"/>
      <c r="D283" s="338"/>
      <c r="E283" s="338"/>
      <c r="F283" s="338"/>
      <c r="G283" s="338"/>
      <c r="H283" s="338"/>
      <c r="I283" s="163"/>
      <c r="J283" s="18"/>
      <c r="K283" s="18"/>
      <c r="L283" s="18"/>
      <c r="M283" s="18"/>
      <c r="N283" s="18"/>
      <c r="O283" s="18"/>
      <c r="P283" s="18"/>
      <c r="Q283" s="18"/>
      <c r="R283" s="18"/>
      <c r="S283" s="18"/>
      <c r="T283" s="78"/>
      <c r="U283" s="179">
        <v>0</v>
      </c>
      <c r="V283" s="174">
        <v>0</v>
      </c>
      <c r="W283" s="173">
        <f t="shared" si="42"/>
        <v>0</v>
      </c>
      <c r="X283" s="168">
        <f t="shared" si="47"/>
        <v>0</v>
      </c>
      <c r="Y283" s="178">
        <v>0</v>
      </c>
      <c r="Z283" s="177">
        <f t="shared" si="43"/>
        <v>0</v>
      </c>
      <c r="AA283" s="176"/>
      <c r="AB283" s="176"/>
      <c r="AC283" s="168">
        <f t="shared" si="48"/>
        <v>0</v>
      </c>
      <c r="AD283" s="167">
        <f t="shared" si="48"/>
        <v>0</v>
      </c>
      <c r="AE283" s="168">
        <f t="shared" si="49"/>
        <v>0</v>
      </c>
      <c r="AF283" s="165"/>
      <c r="AG283" s="175">
        <v>0</v>
      </c>
      <c r="AH283" s="174">
        <v>0</v>
      </c>
      <c r="AI283" s="173">
        <f t="shared" si="44"/>
        <v>0</v>
      </c>
      <c r="AJ283" s="168">
        <f t="shared" si="50"/>
        <v>0</v>
      </c>
      <c r="AK283" s="172">
        <v>0</v>
      </c>
      <c r="AL283" s="171">
        <f t="shared" si="51"/>
        <v>0</v>
      </c>
      <c r="AM283" s="170"/>
      <c r="AN283" s="169"/>
      <c r="AO283" s="168">
        <f t="shared" si="52"/>
        <v>0</v>
      </c>
      <c r="AP283" s="167">
        <f t="shared" si="52"/>
        <v>0</v>
      </c>
      <c r="AQ283" s="166">
        <f t="shared" si="53"/>
        <v>0</v>
      </c>
      <c r="AR283" s="165"/>
    </row>
    <row r="284" spans="1:44" hidden="1" x14ac:dyDescent="0.25">
      <c r="A284" s="365"/>
      <c r="B284" s="256" t="s">
        <v>127</v>
      </c>
      <c r="C284" s="338"/>
      <c r="D284" s="338"/>
      <c r="E284" s="338"/>
      <c r="F284" s="338"/>
      <c r="G284" s="338"/>
      <c r="H284" s="338"/>
      <c r="I284" s="163"/>
      <c r="J284" s="18"/>
      <c r="K284" s="18"/>
      <c r="L284" s="18"/>
      <c r="M284" s="18"/>
      <c r="N284" s="18"/>
      <c r="O284" s="18"/>
      <c r="P284" s="18"/>
      <c r="Q284" s="18"/>
      <c r="R284" s="18"/>
      <c r="S284" s="18"/>
      <c r="T284" s="78"/>
      <c r="U284" s="179">
        <v>0</v>
      </c>
      <c r="V284" s="174">
        <v>0</v>
      </c>
      <c r="W284" s="173">
        <f t="shared" si="42"/>
        <v>0</v>
      </c>
      <c r="X284" s="168">
        <f t="shared" si="47"/>
        <v>0</v>
      </c>
      <c r="Y284" s="178">
        <v>0</v>
      </c>
      <c r="Z284" s="177">
        <f t="shared" si="43"/>
        <v>0</v>
      </c>
      <c r="AA284" s="176"/>
      <c r="AB284" s="176"/>
      <c r="AC284" s="168">
        <f t="shared" si="48"/>
        <v>0</v>
      </c>
      <c r="AD284" s="167">
        <f t="shared" si="48"/>
        <v>0</v>
      </c>
      <c r="AE284" s="168">
        <f t="shared" si="49"/>
        <v>0</v>
      </c>
      <c r="AF284" s="165"/>
      <c r="AG284" s="175">
        <v>0</v>
      </c>
      <c r="AH284" s="174">
        <v>0</v>
      </c>
      <c r="AI284" s="173">
        <f t="shared" si="44"/>
        <v>0</v>
      </c>
      <c r="AJ284" s="168">
        <f t="shared" si="50"/>
        <v>0</v>
      </c>
      <c r="AK284" s="172">
        <v>0</v>
      </c>
      <c r="AL284" s="171">
        <f t="shared" si="51"/>
        <v>0</v>
      </c>
      <c r="AM284" s="170"/>
      <c r="AN284" s="169"/>
      <c r="AO284" s="168">
        <f t="shared" si="52"/>
        <v>0</v>
      </c>
      <c r="AP284" s="167">
        <f t="shared" si="52"/>
        <v>0</v>
      </c>
      <c r="AQ284" s="166">
        <f t="shared" si="53"/>
        <v>0</v>
      </c>
      <c r="AR284" s="165"/>
    </row>
    <row r="285" spans="1:44" hidden="1" x14ac:dyDescent="0.25">
      <c r="A285" s="365"/>
      <c r="B285" s="256" t="s">
        <v>126</v>
      </c>
      <c r="C285" s="338"/>
      <c r="D285" s="338"/>
      <c r="E285" s="338"/>
      <c r="F285" s="338"/>
      <c r="G285" s="338"/>
      <c r="H285" s="338"/>
      <c r="I285" s="163"/>
      <c r="J285" s="18"/>
      <c r="K285" s="18"/>
      <c r="L285" s="18"/>
      <c r="M285" s="18"/>
      <c r="N285" s="18"/>
      <c r="O285" s="18"/>
      <c r="P285" s="18"/>
      <c r="Q285" s="18"/>
      <c r="R285" s="18"/>
      <c r="S285" s="18"/>
      <c r="T285" s="78"/>
      <c r="U285" s="179">
        <v>0</v>
      </c>
      <c r="V285" s="174">
        <v>0</v>
      </c>
      <c r="W285" s="173">
        <f t="shared" si="42"/>
        <v>0</v>
      </c>
      <c r="X285" s="168">
        <f t="shared" si="47"/>
        <v>0</v>
      </c>
      <c r="Y285" s="178">
        <v>0</v>
      </c>
      <c r="Z285" s="177">
        <f t="shared" si="43"/>
        <v>0</v>
      </c>
      <c r="AA285" s="176"/>
      <c r="AB285" s="176"/>
      <c r="AC285" s="168">
        <f t="shared" si="48"/>
        <v>0</v>
      </c>
      <c r="AD285" s="167">
        <f t="shared" si="48"/>
        <v>0</v>
      </c>
      <c r="AE285" s="168">
        <f t="shared" si="49"/>
        <v>0</v>
      </c>
      <c r="AF285" s="165"/>
      <c r="AG285" s="175">
        <v>0</v>
      </c>
      <c r="AH285" s="174">
        <v>0</v>
      </c>
      <c r="AI285" s="173">
        <f t="shared" si="44"/>
        <v>0</v>
      </c>
      <c r="AJ285" s="168">
        <f t="shared" si="50"/>
        <v>0</v>
      </c>
      <c r="AK285" s="172">
        <v>0</v>
      </c>
      <c r="AL285" s="171">
        <f t="shared" si="51"/>
        <v>0</v>
      </c>
      <c r="AM285" s="170"/>
      <c r="AN285" s="169"/>
      <c r="AO285" s="168">
        <f t="shared" si="52"/>
        <v>0</v>
      </c>
      <c r="AP285" s="167">
        <f t="shared" si="52"/>
        <v>0</v>
      </c>
      <c r="AQ285" s="166">
        <f t="shared" si="53"/>
        <v>0</v>
      </c>
      <c r="AR285" s="165"/>
    </row>
    <row r="286" spans="1:44" hidden="1" x14ac:dyDescent="0.25">
      <c r="A286" s="365"/>
      <c r="B286" s="256" t="s">
        <v>125</v>
      </c>
      <c r="C286" s="338"/>
      <c r="D286" s="338"/>
      <c r="E286" s="338"/>
      <c r="F286" s="338"/>
      <c r="G286" s="338"/>
      <c r="H286" s="338"/>
      <c r="I286" s="163"/>
      <c r="J286" s="18"/>
      <c r="K286" s="18"/>
      <c r="L286" s="18"/>
      <c r="M286" s="18"/>
      <c r="N286" s="18"/>
      <c r="O286" s="18"/>
      <c r="P286" s="18"/>
      <c r="Q286" s="18"/>
      <c r="R286" s="18"/>
      <c r="S286" s="18"/>
      <c r="T286" s="78"/>
      <c r="U286" s="179">
        <v>0</v>
      </c>
      <c r="V286" s="174">
        <v>0</v>
      </c>
      <c r="W286" s="173">
        <f t="shared" si="42"/>
        <v>0</v>
      </c>
      <c r="X286" s="168">
        <f t="shared" si="47"/>
        <v>0</v>
      </c>
      <c r="Y286" s="178">
        <v>0</v>
      </c>
      <c r="Z286" s="177">
        <f t="shared" si="43"/>
        <v>0</v>
      </c>
      <c r="AA286" s="176"/>
      <c r="AB286" s="176"/>
      <c r="AC286" s="168">
        <f t="shared" si="48"/>
        <v>0</v>
      </c>
      <c r="AD286" s="167">
        <f t="shared" si="48"/>
        <v>0</v>
      </c>
      <c r="AE286" s="168">
        <f t="shared" si="49"/>
        <v>0</v>
      </c>
      <c r="AF286" s="165"/>
      <c r="AG286" s="175">
        <v>0</v>
      </c>
      <c r="AH286" s="174">
        <v>0</v>
      </c>
      <c r="AI286" s="173">
        <f t="shared" si="44"/>
        <v>0</v>
      </c>
      <c r="AJ286" s="168">
        <f t="shared" si="50"/>
        <v>0</v>
      </c>
      <c r="AK286" s="172">
        <v>0</v>
      </c>
      <c r="AL286" s="171">
        <f t="shared" si="51"/>
        <v>0</v>
      </c>
      <c r="AM286" s="170"/>
      <c r="AN286" s="169"/>
      <c r="AO286" s="168">
        <f t="shared" si="52"/>
        <v>0</v>
      </c>
      <c r="AP286" s="167">
        <f t="shared" si="52"/>
        <v>0</v>
      </c>
      <c r="AQ286" s="166">
        <f t="shared" si="53"/>
        <v>0</v>
      </c>
      <c r="AR286" s="165"/>
    </row>
    <row r="287" spans="1:44" hidden="1" x14ac:dyDescent="0.25">
      <c r="A287" s="365"/>
      <c r="B287" s="256" t="s">
        <v>124</v>
      </c>
      <c r="C287" s="338"/>
      <c r="D287" s="338"/>
      <c r="E287" s="338"/>
      <c r="F287" s="338"/>
      <c r="G287" s="338"/>
      <c r="H287" s="338"/>
      <c r="I287" s="163"/>
      <c r="J287" s="18"/>
      <c r="K287" s="18"/>
      <c r="L287" s="18"/>
      <c r="M287" s="18"/>
      <c r="N287" s="18"/>
      <c r="O287" s="18"/>
      <c r="P287" s="18"/>
      <c r="Q287" s="18"/>
      <c r="R287" s="18"/>
      <c r="S287" s="18"/>
      <c r="T287" s="78"/>
      <c r="U287" s="179">
        <v>0</v>
      </c>
      <c r="V287" s="174">
        <v>0</v>
      </c>
      <c r="W287" s="173">
        <f t="shared" si="42"/>
        <v>0</v>
      </c>
      <c r="X287" s="168">
        <f t="shared" si="47"/>
        <v>0</v>
      </c>
      <c r="Y287" s="178">
        <v>0</v>
      </c>
      <c r="Z287" s="177">
        <f t="shared" si="43"/>
        <v>0</v>
      </c>
      <c r="AA287" s="176"/>
      <c r="AB287" s="176"/>
      <c r="AC287" s="168">
        <f t="shared" si="48"/>
        <v>0</v>
      </c>
      <c r="AD287" s="167">
        <f t="shared" si="48"/>
        <v>0</v>
      </c>
      <c r="AE287" s="168">
        <f t="shared" si="49"/>
        <v>0</v>
      </c>
      <c r="AF287" s="165"/>
      <c r="AG287" s="175">
        <v>0</v>
      </c>
      <c r="AH287" s="174">
        <v>0</v>
      </c>
      <c r="AI287" s="173">
        <f t="shared" si="44"/>
        <v>0</v>
      </c>
      <c r="AJ287" s="168">
        <f t="shared" si="50"/>
        <v>0</v>
      </c>
      <c r="AK287" s="172">
        <v>0</v>
      </c>
      <c r="AL287" s="171">
        <f t="shared" si="51"/>
        <v>0</v>
      </c>
      <c r="AM287" s="170"/>
      <c r="AN287" s="169"/>
      <c r="AO287" s="168">
        <f t="shared" si="52"/>
        <v>0</v>
      </c>
      <c r="AP287" s="167">
        <f t="shared" si="52"/>
        <v>0</v>
      </c>
      <c r="AQ287" s="166">
        <f t="shared" si="53"/>
        <v>0</v>
      </c>
      <c r="AR287" s="165"/>
    </row>
    <row r="288" spans="1:44" hidden="1" x14ac:dyDescent="0.25">
      <c r="A288" s="365"/>
      <c r="B288" s="256" t="s">
        <v>123</v>
      </c>
      <c r="C288" s="338"/>
      <c r="D288" s="338"/>
      <c r="E288" s="338"/>
      <c r="F288" s="338"/>
      <c r="G288" s="338"/>
      <c r="H288" s="338"/>
      <c r="I288" s="163"/>
      <c r="J288" s="18"/>
      <c r="K288" s="18"/>
      <c r="L288" s="18"/>
      <c r="M288" s="18"/>
      <c r="N288" s="18"/>
      <c r="O288" s="18"/>
      <c r="P288" s="18"/>
      <c r="Q288" s="18"/>
      <c r="R288" s="18"/>
      <c r="S288" s="18"/>
      <c r="T288" s="78"/>
      <c r="U288" s="179">
        <v>0</v>
      </c>
      <c r="V288" s="174">
        <v>0</v>
      </c>
      <c r="W288" s="173">
        <f t="shared" si="42"/>
        <v>0</v>
      </c>
      <c r="X288" s="168">
        <f t="shared" si="47"/>
        <v>0</v>
      </c>
      <c r="Y288" s="178">
        <v>0</v>
      </c>
      <c r="Z288" s="177">
        <f t="shared" si="43"/>
        <v>0</v>
      </c>
      <c r="AA288" s="176"/>
      <c r="AB288" s="176"/>
      <c r="AC288" s="168">
        <f t="shared" si="48"/>
        <v>0</v>
      </c>
      <c r="AD288" s="167">
        <f t="shared" si="48"/>
        <v>0</v>
      </c>
      <c r="AE288" s="168">
        <f t="shared" si="49"/>
        <v>0</v>
      </c>
      <c r="AF288" s="165"/>
      <c r="AG288" s="175">
        <v>0</v>
      </c>
      <c r="AH288" s="174">
        <v>0</v>
      </c>
      <c r="AI288" s="173">
        <f t="shared" si="44"/>
        <v>0</v>
      </c>
      <c r="AJ288" s="168">
        <f t="shared" si="50"/>
        <v>0</v>
      </c>
      <c r="AK288" s="172">
        <v>0</v>
      </c>
      <c r="AL288" s="171">
        <f t="shared" si="51"/>
        <v>0</v>
      </c>
      <c r="AM288" s="170"/>
      <c r="AN288" s="169"/>
      <c r="AO288" s="168">
        <f t="shared" si="52"/>
        <v>0</v>
      </c>
      <c r="AP288" s="167">
        <f t="shared" si="52"/>
        <v>0</v>
      </c>
      <c r="AQ288" s="166">
        <f t="shared" si="53"/>
        <v>0</v>
      </c>
      <c r="AR288" s="165"/>
    </row>
    <row r="289" spans="1:44" hidden="1" x14ac:dyDescent="0.25">
      <c r="A289" s="365"/>
      <c r="B289" s="256" t="s">
        <v>122</v>
      </c>
      <c r="C289" s="338"/>
      <c r="D289" s="338"/>
      <c r="E289" s="338"/>
      <c r="F289" s="338"/>
      <c r="G289" s="338"/>
      <c r="H289" s="338"/>
      <c r="I289" s="163"/>
      <c r="J289" s="18"/>
      <c r="K289" s="18"/>
      <c r="L289" s="18"/>
      <c r="M289" s="18"/>
      <c r="N289" s="18"/>
      <c r="O289" s="18"/>
      <c r="P289" s="18"/>
      <c r="Q289" s="18"/>
      <c r="R289" s="18"/>
      <c r="S289" s="18"/>
      <c r="T289" s="78"/>
      <c r="U289" s="179">
        <v>0</v>
      </c>
      <c r="V289" s="174">
        <v>0</v>
      </c>
      <c r="W289" s="173">
        <f t="shared" si="42"/>
        <v>0</v>
      </c>
      <c r="X289" s="168">
        <f t="shared" si="47"/>
        <v>0</v>
      </c>
      <c r="Y289" s="178">
        <v>0</v>
      </c>
      <c r="Z289" s="177">
        <f t="shared" si="43"/>
        <v>0</v>
      </c>
      <c r="AA289" s="176"/>
      <c r="AB289" s="176"/>
      <c r="AC289" s="168">
        <f t="shared" si="48"/>
        <v>0</v>
      </c>
      <c r="AD289" s="167">
        <f t="shared" si="48"/>
        <v>0</v>
      </c>
      <c r="AE289" s="168">
        <f t="shared" si="49"/>
        <v>0</v>
      </c>
      <c r="AF289" s="165"/>
      <c r="AG289" s="175">
        <v>0</v>
      </c>
      <c r="AH289" s="174">
        <v>0</v>
      </c>
      <c r="AI289" s="173">
        <f t="shared" si="44"/>
        <v>0</v>
      </c>
      <c r="AJ289" s="168">
        <f t="shared" si="50"/>
        <v>0</v>
      </c>
      <c r="AK289" s="172">
        <v>0</v>
      </c>
      <c r="AL289" s="171">
        <f t="shared" si="51"/>
        <v>0</v>
      </c>
      <c r="AM289" s="170"/>
      <c r="AN289" s="169"/>
      <c r="AO289" s="168">
        <f t="shared" si="52"/>
        <v>0</v>
      </c>
      <c r="AP289" s="167">
        <f t="shared" si="52"/>
        <v>0</v>
      </c>
      <c r="AQ289" s="166">
        <f t="shared" si="53"/>
        <v>0</v>
      </c>
      <c r="AR289" s="165"/>
    </row>
    <row r="290" spans="1:44" hidden="1" x14ac:dyDescent="0.25">
      <c r="A290" s="365"/>
      <c r="B290" s="256" t="s">
        <v>121</v>
      </c>
      <c r="C290" s="338"/>
      <c r="D290" s="338"/>
      <c r="E290" s="338"/>
      <c r="F290" s="338"/>
      <c r="G290" s="338"/>
      <c r="H290" s="338"/>
      <c r="I290" s="163"/>
      <c r="J290" s="18"/>
      <c r="K290" s="18"/>
      <c r="L290" s="18"/>
      <c r="M290" s="18"/>
      <c r="N290" s="18"/>
      <c r="O290" s="18"/>
      <c r="P290" s="18"/>
      <c r="Q290" s="18"/>
      <c r="R290" s="18"/>
      <c r="S290" s="18"/>
      <c r="T290" s="78"/>
      <c r="U290" s="179">
        <v>0</v>
      </c>
      <c r="V290" s="174">
        <v>0</v>
      </c>
      <c r="W290" s="173">
        <f t="shared" si="42"/>
        <v>0</v>
      </c>
      <c r="X290" s="168">
        <f t="shared" si="47"/>
        <v>0</v>
      </c>
      <c r="Y290" s="178">
        <v>0</v>
      </c>
      <c r="Z290" s="177">
        <f t="shared" si="43"/>
        <v>0</v>
      </c>
      <c r="AA290" s="176"/>
      <c r="AB290" s="176"/>
      <c r="AC290" s="168">
        <f t="shared" si="48"/>
        <v>0</v>
      </c>
      <c r="AD290" s="167">
        <f t="shared" si="48"/>
        <v>0</v>
      </c>
      <c r="AE290" s="168">
        <f t="shared" si="49"/>
        <v>0</v>
      </c>
      <c r="AF290" s="165"/>
      <c r="AG290" s="175">
        <v>0</v>
      </c>
      <c r="AH290" s="174">
        <v>0</v>
      </c>
      <c r="AI290" s="173">
        <f t="shared" si="44"/>
        <v>0</v>
      </c>
      <c r="AJ290" s="168">
        <f t="shared" si="50"/>
        <v>0</v>
      </c>
      <c r="AK290" s="172">
        <v>0</v>
      </c>
      <c r="AL290" s="171">
        <f t="shared" si="51"/>
        <v>0</v>
      </c>
      <c r="AM290" s="170"/>
      <c r="AN290" s="169"/>
      <c r="AO290" s="168">
        <f t="shared" si="52"/>
        <v>0</v>
      </c>
      <c r="AP290" s="167">
        <f t="shared" si="52"/>
        <v>0</v>
      </c>
      <c r="AQ290" s="166">
        <f t="shared" si="53"/>
        <v>0</v>
      </c>
      <c r="AR290" s="165"/>
    </row>
    <row r="291" spans="1:44" hidden="1" x14ac:dyDescent="0.25">
      <c r="A291" s="365"/>
      <c r="B291" s="256" t="s">
        <v>120</v>
      </c>
      <c r="C291" s="338"/>
      <c r="D291" s="338"/>
      <c r="E291" s="338"/>
      <c r="F291" s="338"/>
      <c r="G291" s="338"/>
      <c r="H291" s="338"/>
      <c r="I291" s="163"/>
      <c r="J291" s="18"/>
      <c r="K291" s="18"/>
      <c r="L291" s="18"/>
      <c r="M291" s="18"/>
      <c r="N291" s="18"/>
      <c r="O291" s="18"/>
      <c r="P291" s="18"/>
      <c r="Q291" s="18"/>
      <c r="R291" s="18"/>
      <c r="S291" s="18"/>
      <c r="T291" s="78"/>
      <c r="U291" s="179">
        <v>0</v>
      </c>
      <c r="V291" s="174">
        <v>0</v>
      </c>
      <c r="W291" s="173">
        <f t="shared" si="42"/>
        <v>0</v>
      </c>
      <c r="X291" s="168">
        <f t="shared" si="47"/>
        <v>0</v>
      </c>
      <c r="Y291" s="178">
        <v>0</v>
      </c>
      <c r="Z291" s="177">
        <f t="shared" si="43"/>
        <v>0</v>
      </c>
      <c r="AA291" s="176"/>
      <c r="AB291" s="176"/>
      <c r="AC291" s="168">
        <f t="shared" si="48"/>
        <v>0</v>
      </c>
      <c r="AD291" s="167">
        <f t="shared" si="48"/>
        <v>0</v>
      </c>
      <c r="AE291" s="168">
        <f t="shared" si="49"/>
        <v>0</v>
      </c>
      <c r="AF291" s="165"/>
      <c r="AG291" s="175">
        <v>0</v>
      </c>
      <c r="AH291" s="174">
        <v>0</v>
      </c>
      <c r="AI291" s="173">
        <f t="shared" si="44"/>
        <v>0</v>
      </c>
      <c r="AJ291" s="168">
        <f t="shared" si="50"/>
        <v>0</v>
      </c>
      <c r="AK291" s="172">
        <v>0</v>
      </c>
      <c r="AL291" s="171">
        <f t="shared" si="51"/>
        <v>0</v>
      </c>
      <c r="AM291" s="170"/>
      <c r="AN291" s="169"/>
      <c r="AO291" s="168">
        <f t="shared" si="52"/>
        <v>0</v>
      </c>
      <c r="AP291" s="167">
        <f t="shared" si="52"/>
        <v>0</v>
      </c>
      <c r="AQ291" s="166">
        <f t="shared" si="53"/>
        <v>0</v>
      </c>
      <c r="AR291" s="165"/>
    </row>
    <row r="292" spans="1:44" hidden="1" x14ac:dyDescent="0.25">
      <c r="A292" s="365"/>
      <c r="B292" s="256" t="s">
        <v>119</v>
      </c>
      <c r="C292" s="338"/>
      <c r="D292" s="338"/>
      <c r="E292" s="338"/>
      <c r="F292" s="338"/>
      <c r="G292" s="338"/>
      <c r="H292" s="338"/>
      <c r="I292" s="163"/>
      <c r="J292" s="18"/>
      <c r="K292" s="18"/>
      <c r="L292" s="18"/>
      <c r="M292" s="18"/>
      <c r="N292" s="18"/>
      <c r="O292" s="18"/>
      <c r="P292" s="18"/>
      <c r="Q292" s="18"/>
      <c r="R292" s="18"/>
      <c r="S292" s="18"/>
      <c r="T292" s="78"/>
      <c r="U292" s="179">
        <v>0</v>
      </c>
      <c r="V292" s="174">
        <v>0</v>
      </c>
      <c r="W292" s="173">
        <f t="shared" si="42"/>
        <v>0</v>
      </c>
      <c r="X292" s="168">
        <f t="shared" si="47"/>
        <v>0</v>
      </c>
      <c r="Y292" s="178">
        <v>0</v>
      </c>
      <c r="Z292" s="177">
        <f t="shared" si="43"/>
        <v>0</v>
      </c>
      <c r="AA292" s="176"/>
      <c r="AB292" s="176"/>
      <c r="AC292" s="168">
        <f t="shared" si="48"/>
        <v>0</v>
      </c>
      <c r="AD292" s="167">
        <f t="shared" si="48"/>
        <v>0</v>
      </c>
      <c r="AE292" s="168">
        <f t="shared" si="49"/>
        <v>0</v>
      </c>
      <c r="AF292" s="165"/>
      <c r="AG292" s="175">
        <v>0</v>
      </c>
      <c r="AH292" s="174">
        <v>0</v>
      </c>
      <c r="AI292" s="173">
        <f t="shared" si="44"/>
        <v>0</v>
      </c>
      <c r="AJ292" s="168">
        <f t="shared" si="50"/>
        <v>0</v>
      </c>
      <c r="AK292" s="172">
        <v>0</v>
      </c>
      <c r="AL292" s="171">
        <f t="shared" si="51"/>
        <v>0</v>
      </c>
      <c r="AM292" s="170"/>
      <c r="AN292" s="169"/>
      <c r="AO292" s="168">
        <f t="shared" si="52"/>
        <v>0</v>
      </c>
      <c r="AP292" s="167">
        <f t="shared" si="52"/>
        <v>0</v>
      </c>
      <c r="AQ292" s="166">
        <f t="shared" si="53"/>
        <v>0</v>
      </c>
      <c r="AR292" s="165"/>
    </row>
    <row r="293" spans="1:44" hidden="1" x14ac:dyDescent="0.25">
      <c r="A293" s="365"/>
      <c r="B293" s="256" t="s">
        <v>118</v>
      </c>
      <c r="C293" s="338"/>
      <c r="D293" s="338"/>
      <c r="E293" s="338"/>
      <c r="F293" s="338"/>
      <c r="G293" s="338"/>
      <c r="H293" s="338"/>
      <c r="I293" s="163"/>
      <c r="J293" s="18"/>
      <c r="K293" s="18"/>
      <c r="L293" s="18"/>
      <c r="M293" s="18"/>
      <c r="N293" s="18"/>
      <c r="O293" s="18"/>
      <c r="P293" s="18"/>
      <c r="Q293" s="18"/>
      <c r="R293" s="18"/>
      <c r="S293" s="18"/>
      <c r="T293" s="78"/>
      <c r="U293" s="179">
        <v>0</v>
      </c>
      <c r="V293" s="174">
        <v>0</v>
      </c>
      <c r="W293" s="173">
        <f t="shared" si="42"/>
        <v>0</v>
      </c>
      <c r="X293" s="168">
        <f t="shared" si="47"/>
        <v>0</v>
      </c>
      <c r="Y293" s="178">
        <v>0</v>
      </c>
      <c r="Z293" s="177">
        <f t="shared" si="43"/>
        <v>0</v>
      </c>
      <c r="AA293" s="176"/>
      <c r="AB293" s="176"/>
      <c r="AC293" s="168">
        <f t="shared" si="48"/>
        <v>0</v>
      </c>
      <c r="AD293" s="167">
        <f t="shared" si="48"/>
        <v>0</v>
      </c>
      <c r="AE293" s="168">
        <f t="shared" si="49"/>
        <v>0</v>
      </c>
      <c r="AF293" s="165"/>
      <c r="AG293" s="175">
        <v>0</v>
      </c>
      <c r="AH293" s="174">
        <v>0</v>
      </c>
      <c r="AI293" s="173">
        <f t="shared" si="44"/>
        <v>0</v>
      </c>
      <c r="AJ293" s="168">
        <f t="shared" si="50"/>
        <v>0</v>
      </c>
      <c r="AK293" s="172">
        <v>0</v>
      </c>
      <c r="AL293" s="171">
        <f t="shared" si="51"/>
        <v>0</v>
      </c>
      <c r="AM293" s="170"/>
      <c r="AN293" s="169"/>
      <c r="AO293" s="168">
        <f t="shared" si="52"/>
        <v>0</v>
      </c>
      <c r="AP293" s="167">
        <f t="shared" si="52"/>
        <v>0</v>
      </c>
      <c r="AQ293" s="166">
        <f t="shared" si="53"/>
        <v>0</v>
      </c>
      <c r="AR293" s="165"/>
    </row>
    <row r="294" spans="1:44" hidden="1" x14ac:dyDescent="0.25">
      <c r="A294" s="365"/>
      <c r="B294" s="256" t="s">
        <v>117</v>
      </c>
      <c r="C294" s="338"/>
      <c r="D294" s="338"/>
      <c r="E294" s="338"/>
      <c r="F294" s="338"/>
      <c r="G294" s="338"/>
      <c r="H294" s="338"/>
      <c r="I294" s="163"/>
      <c r="J294" s="18"/>
      <c r="K294" s="18"/>
      <c r="L294" s="18"/>
      <c r="M294" s="18"/>
      <c r="N294" s="18"/>
      <c r="O294" s="18"/>
      <c r="P294" s="18"/>
      <c r="Q294" s="18"/>
      <c r="R294" s="18"/>
      <c r="S294" s="18"/>
      <c r="T294" s="78"/>
      <c r="U294" s="179">
        <v>0</v>
      </c>
      <c r="V294" s="174">
        <v>0</v>
      </c>
      <c r="W294" s="173">
        <f t="shared" si="42"/>
        <v>0</v>
      </c>
      <c r="X294" s="168">
        <f t="shared" si="47"/>
        <v>0</v>
      </c>
      <c r="Y294" s="178">
        <v>0</v>
      </c>
      <c r="Z294" s="177">
        <f t="shared" si="43"/>
        <v>0</v>
      </c>
      <c r="AA294" s="176"/>
      <c r="AB294" s="176"/>
      <c r="AC294" s="168">
        <f t="shared" si="48"/>
        <v>0</v>
      </c>
      <c r="AD294" s="167">
        <f t="shared" si="48"/>
        <v>0</v>
      </c>
      <c r="AE294" s="168">
        <f t="shared" si="49"/>
        <v>0</v>
      </c>
      <c r="AF294" s="165"/>
      <c r="AG294" s="175">
        <v>0</v>
      </c>
      <c r="AH294" s="174">
        <v>0</v>
      </c>
      <c r="AI294" s="173">
        <f t="shared" si="44"/>
        <v>0</v>
      </c>
      <c r="AJ294" s="168">
        <f t="shared" si="50"/>
        <v>0</v>
      </c>
      <c r="AK294" s="172">
        <v>0</v>
      </c>
      <c r="AL294" s="171">
        <f t="shared" si="51"/>
        <v>0</v>
      </c>
      <c r="AM294" s="170"/>
      <c r="AN294" s="169"/>
      <c r="AO294" s="168">
        <f t="shared" si="52"/>
        <v>0</v>
      </c>
      <c r="AP294" s="167">
        <f t="shared" si="52"/>
        <v>0</v>
      </c>
      <c r="AQ294" s="166">
        <f t="shared" si="53"/>
        <v>0</v>
      </c>
      <c r="AR294" s="165"/>
    </row>
    <row r="295" spans="1:44" hidden="1" x14ac:dyDescent="0.25">
      <c r="A295" s="365"/>
      <c r="B295" s="256" t="s">
        <v>116</v>
      </c>
      <c r="C295" s="338"/>
      <c r="D295" s="338"/>
      <c r="E295" s="338"/>
      <c r="F295" s="338"/>
      <c r="G295" s="338"/>
      <c r="H295" s="338"/>
      <c r="I295" s="163"/>
      <c r="J295" s="18"/>
      <c r="K295" s="18"/>
      <c r="L295" s="18"/>
      <c r="M295" s="18"/>
      <c r="N295" s="18"/>
      <c r="O295" s="18"/>
      <c r="P295" s="18"/>
      <c r="Q295" s="18"/>
      <c r="R295" s="18"/>
      <c r="S295" s="18"/>
      <c r="T295" s="78"/>
      <c r="U295" s="179">
        <v>0</v>
      </c>
      <c r="V295" s="174">
        <v>0</v>
      </c>
      <c r="W295" s="173">
        <f t="shared" si="42"/>
        <v>0</v>
      </c>
      <c r="X295" s="168">
        <f t="shared" si="47"/>
        <v>0</v>
      </c>
      <c r="Y295" s="178">
        <v>0</v>
      </c>
      <c r="Z295" s="177">
        <f t="shared" si="43"/>
        <v>0</v>
      </c>
      <c r="AA295" s="176"/>
      <c r="AB295" s="176"/>
      <c r="AC295" s="168">
        <f t="shared" si="48"/>
        <v>0</v>
      </c>
      <c r="AD295" s="167">
        <f t="shared" si="48"/>
        <v>0</v>
      </c>
      <c r="AE295" s="168">
        <f t="shared" si="49"/>
        <v>0</v>
      </c>
      <c r="AF295" s="165"/>
      <c r="AG295" s="175">
        <v>0</v>
      </c>
      <c r="AH295" s="174">
        <v>0</v>
      </c>
      <c r="AI295" s="173">
        <f t="shared" si="44"/>
        <v>0</v>
      </c>
      <c r="AJ295" s="168">
        <f t="shared" si="50"/>
        <v>0</v>
      </c>
      <c r="AK295" s="172">
        <v>0</v>
      </c>
      <c r="AL295" s="171">
        <f t="shared" si="51"/>
        <v>0</v>
      </c>
      <c r="AM295" s="170"/>
      <c r="AN295" s="169"/>
      <c r="AO295" s="168">
        <f t="shared" si="52"/>
        <v>0</v>
      </c>
      <c r="AP295" s="167">
        <f t="shared" si="52"/>
        <v>0</v>
      </c>
      <c r="AQ295" s="166">
        <f t="shared" si="53"/>
        <v>0</v>
      </c>
      <c r="AR295" s="165"/>
    </row>
    <row r="296" spans="1:44" hidden="1" x14ac:dyDescent="0.25">
      <c r="A296" s="365"/>
      <c r="B296" s="256" t="s">
        <v>115</v>
      </c>
      <c r="C296" s="338"/>
      <c r="D296" s="338"/>
      <c r="E296" s="338"/>
      <c r="F296" s="338"/>
      <c r="G296" s="338"/>
      <c r="H296" s="338"/>
      <c r="I296" s="163"/>
      <c r="J296" s="18"/>
      <c r="K296" s="18"/>
      <c r="L296" s="18"/>
      <c r="M296" s="18"/>
      <c r="N296" s="18"/>
      <c r="O296" s="18"/>
      <c r="P296" s="18"/>
      <c r="Q296" s="18"/>
      <c r="R296" s="18"/>
      <c r="S296" s="18"/>
      <c r="T296" s="78"/>
      <c r="U296" s="179">
        <v>0</v>
      </c>
      <c r="V296" s="174">
        <v>0</v>
      </c>
      <c r="W296" s="173">
        <f t="shared" si="42"/>
        <v>0</v>
      </c>
      <c r="X296" s="168">
        <f t="shared" si="47"/>
        <v>0</v>
      </c>
      <c r="Y296" s="178">
        <v>0</v>
      </c>
      <c r="Z296" s="177">
        <f t="shared" si="43"/>
        <v>0</v>
      </c>
      <c r="AA296" s="176"/>
      <c r="AB296" s="176"/>
      <c r="AC296" s="168">
        <f t="shared" si="48"/>
        <v>0</v>
      </c>
      <c r="AD296" s="167">
        <f t="shared" si="48"/>
        <v>0</v>
      </c>
      <c r="AE296" s="168">
        <f t="shared" si="49"/>
        <v>0</v>
      </c>
      <c r="AF296" s="165"/>
      <c r="AG296" s="175">
        <v>0</v>
      </c>
      <c r="AH296" s="174">
        <v>0</v>
      </c>
      <c r="AI296" s="173">
        <f t="shared" si="44"/>
        <v>0</v>
      </c>
      <c r="AJ296" s="168">
        <f t="shared" si="50"/>
        <v>0</v>
      </c>
      <c r="AK296" s="172">
        <v>0</v>
      </c>
      <c r="AL296" s="171">
        <f t="shared" si="51"/>
        <v>0</v>
      </c>
      <c r="AM296" s="170"/>
      <c r="AN296" s="169"/>
      <c r="AO296" s="168">
        <f t="shared" si="52"/>
        <v>0</v>
      </c>
      <c r="AP296" s="167">
        <f t="shared" si="52"/>
        <v>0</v>
      </c>
      <c r="AQ296" s="166">
        <f t="shared" si="53"/>
        <v>0</v>
      </c>
      <c r="AR296" s="165"/>
    </row>
    <row r="297" spans="1:44" hidden="1" x14ac:dyDescent="0.25">
      <c r="A297" s="365"/>
      <c r="B297" s="256" t="s">
        <v>114</v>
      </c>
      <c r="C297" s="338"/>
      <c r="D297" s="338"/>
      <c r="E297" s="338"/>
      <c r="F297" s="338"/>
      <c r="G297" s="338"/>
      <c r="H297" s="338"/>
      <c r="I297" s="163"/>
      <c r="J297" s="18"/>
      <c r="K297" s="18"/>
      <c r="L297" s="18"/>
      <c r="M297" s="18"/>
      <c r="N297" s="18"/>
      <c r="O297" s="18"/>
      <c r="P297" s="18"/>
      <c r="Q297" s="18"/>
      <c r="R297" s="18"/>
      <c r="S297" s="18"/>
      <c r="T297" s="78"/>
      <c r="U297" s="179">
        <v>0</v>
      </c>
      <c r="V297" s="174">
        <v>0</v>
      </c>
      <c r="W297" s="173">
        <f t="shared" si="42"/>
        <v>0</v>
      </c>
      <c r="X297" s="168">
        <f t="shared" si="47"/>
        <v>0</v>
      </c>
      <c r="Y297" s="178">
        <v>0</v>
      </c>
      <c r="Z297" s="177">
        <f t="shared" si="43"/>
        <v>0</v>
      </c>
      <c r="AA297" s="176"/>
      <c r="AB297" s="176"/>
      <c r="AC297" s="168">
        <f t="shared" si="48"/>
        <v>0</v>
      </c>
      <c r="AD297" s="167">
        <f t="shared" si="48"/>
        <v>0</v>
      </c>
      <c r="AE297" s="168">
        <f t="shared" si="49"/>
        <v>0</v>
      </c>
      <c r="AF297" s="165"/>
      <c r="AG297" s="175">
        <v>0</v>
      </c>
      <c r="AH297" s="174">
        <v>0</v>
      </c>
      <c r="AI297" s="173">
        <f t="shared" si="44"/>
        <v>0</v>
      </c>
      <c r="AJ297" s="168">
        <f t="shared" si="50"/>
        <v>0</v>
      </c>
      <c r="AK297" s="172">
        <v>0</v>
      </c>
      <c r="AL297" s="171">
        <f t="shared" si="51"/>
        <v>0</v>
      </c>
      <c r="AM297" s="170"/>
      <c r="AN297" s="169"/>
      <c r="AO297" s="168">
        <f t="shared" si="52"/>
        <v>0</v>
      </c>
      <c r="AP297" s="167">
        <f t="shared" si="52"/>
        <v>0</v>
      </c>
      <c r="AQ297" s="166">
        <f t="shared" si="53"/>
        <v>0</v>
      </c>
      <c r="AR297" s="165"/>
    </row>
    <row r="298" spans="1:44" hidden="1" x14ac:dyDescent="0.25">
      <c r="A298" s="365"/>
      <c r="B298" s="256" t="s">
        <v>113</v>
      </c>
      <c r="C298" s="338"/>
      <c r="D298" s="338"/>
      <c r="E298" s="338"/>
      <c r="F298" s="338"/>
      <c r="G298" s="338"/>
      <c r="H298" s="338"/>
      <c r="I298" s="163"/>
      <c r="J298" s="18"/>
      <c r="K298" s="18"/>
      <c r="L298" s="18"/>
      <c r="M298" s="18"/>
      <c r="N298" s="18"/>
      <c r="O298" s="18"/>
      <c r="P298" s="18"/>
      <c r="Q298" s="18"/>
      <c r="R298" s="18"/>
      <c r="S298" s="18"/>
      <c r="T298" s="78"/>
      <c r="U298" s="179">
        <v>0</v>
      </c>
      <c r="V298" s="174">
        <v>0</v>
      </c>
      <c r="W298" s="173">
        <f t="shared" si="42"/>
        <v>0</v>
      </c>
      <c r="X298" s="168">
        <f t="shared" si="47"/>
        <v>0</v>
      </c>
      <c r="Y298" s="178">
        <v>0</v>
      </c>
      <c r="Z298" s="177">
        <f t="shared" si="43"/>
        <v>0</v>
      </c>
      <c r="AA298" s="176"/>
      <c r="AB298" s="176"/>
      <c r="AC298" s="168">
        <f t="shared" si="48"/>
        <v>0</v>
      </c>
      <c r="AD298" s="167">
        <f t="shared" si="48"/>
        <v>0</v>
      </c>
      <c r="AE298" s="168">
        <f t="shared" si="49"/>
        <v>0</v>
      </c>
      <c r="AF298" s="165"/>
      <c r="AG298" s="175">
        <v>0</v>
      </c>
      <c r="AH298" s="174">
        <v>0</v>
      </c>
      <c r="AI298" s="173">
        <f t="shared" si="44"/>
        <v>0</v>
      </c>
      <c r="AJ298" s="168">
        <f t="shared" si="50"/>
        <v>0</v>
      </c>
      <c r="AK298" s="172">
        <v>0</v>
      </c>
      <c r="AL298" s="171">
        <f t="shared" si="51"/>
        <v>0</v>
      </c>
      <c r="AM298" s="170"/>
      <c r="AN298" s="169"/>
      <c r="AO298" s="168">
        <f t="shared" si="52"/>
        <v>0</v>
      </c>
      <c r="AP298" s="167">
        <f t="shared" si="52"/>
        <v>0</v>
      </c>
      <c r="AQ298" s="166">
        <f t="shared" si="53"/>
        <v>0</v>
      </c>
      <c r="AR298" s="165"/>
    </row>
    <row r="299" spans="1:44" hidden="1" x14ac:dyDescent="0.25">
      <c r="A299" s="365"/>
      <c r="B299" s="256" t="s">
        <v>112</v>
      </c>
      <c r="C299" s="338"/>
      <c r="D299" s="338"/>
      <c r="E299" s="338"/>
      <c r="F299" s="338"/>
      <c r="G299" s="338"/>
      <c r="H299" s="338"/>
      <c r="I299" s="163"/>
      <c r="J299" s="18"/>
      <c r="K299" s="18"/>
      <c r="L299" s="18"/>
      <c r="M299" s="18"/>
      <c r="N299" s="18"/>
      <c r="O299" s="18"/>
      <c r="P299" s="18"/>
      <c r="Q299" s="18"/>
      <c r="R299" s="18"/>
      <c r="S299" s="18"/>
      <c r="T299" s="78"/>
      <c r="U299" s="179">
        <v>0</v>
      </c>
      <c r="V299" s="174">
        <v>0</v>
      </c>
      <c r="W299" s="173">
        <f t="shared" si="42"/>
        <v>0</v>
      </c>
      <c r="X299" s="168">
        <f t="shared" si="47"/>
        <v>0</v>
      </c>
      <c r="Y299" s="178">
        <v>0</v>
      </c>
      <c r="Z299" s="177">
        <f t="shared" si="43"/>
        <v>0</v>
      </c>
      <c r="AA299" s="176"/>
      <c r="AB299" s="176"/>
      <c r="AC299" s="168">
        <f t="shared" si="48"/>
        <v>0</v>
      </c>
      <c r="AD299" s="167">
        <f t="shared" si="48"/>
        <v>0</v>
      </c>
      <c r="AE299" s="168">
        <f t="shared" si="49"/>
        <v>0</v>
      </c>
      <c r="AF299" s="165"/>
      <c r="AG299" s="175">
        <v>0</v>
      </c>
      <c r="AH299" s="174">
        <v>0</v>
      </c>
      <c r="AI299" s="173">
        <f t="shared" si="44"/>
        <v>0</v>
      </c>
      <c r="AJ299" s="168">
        <f t="shared" si="50"/>
        <v>0</v>
      </c>
      <c r="AK299" s="172">
        <v>0</v>
      </c>
      <c r="AL299" s="171">
        <f t="shared" si="51"/>
        <v>0</v>
      </c>
      <c r="AM299" s="170"/>
      <c r="AN299" s="169"/>
      <c r="AO299" s="168">
        <f t="shared" si="52"/>
        <v>0</v>
      </c>
      <c r="AP299" s="167">
        <f t="shared" si="52"/>
        <v>0</v>
      </c>
      <c r="AQ299" s="166">
        <f t="shared" si="53"/>
        <v>0</v>
      </c>
      <c r="AR299" s="165"/>
    </row>
    <row r="300" spans="1:44" hidden="1" x14ac:dyDescent="0.25">
      <c r="A300" s="365"/>
      <c r="B300" s="256" t="s">
        <v>111</v>
      </c>
      <c r="C300" s="338"/>
      <c r="D300" s="338"/>
      <c r="E300" s="338"/>
      <c r="F300" s="338"/>
      <c r="G300" s="338"/>
      <c r="H300" s="338"/>
      <c r="I300" s="163"/>
      <c r="J300" s="18"/>
      <c r="K300" s="18"/>
      <c r="L300" s="18"/>
      <c r="M300" s="18"/>
      <c r="N300" s="18"/>
      <c r="O300" s="18"/>
      <c r="P300" s="18"/>
      <c r="Q300" s="18"/>
      <c r="R300" s="18"/>
      <c r="S300" s="18"/>
      <c r="T300" s="78"/>
      <c r="U300" s="179">
        <v>0</v>
      </c>
      <c r="V300" s="174">
        <v>0</v>
      </c>
      <c r="W300" s="173">
        <f t="shared" si="42"/>
        <v>0</v>
      </c>
      <c r="X300" s="168">
        <f t="shared" si="47"/>
        <v>0</v>
      </c>
      <c r="Y300" s="178">
        <v>0</v>
      </c>
      <c r="Z300" s="177">
        <f t="shared" si="43"/>
        <v>0</v>
      </c>
      <c r="AA300" s="176"/>
      <c r="AB300" s="176"/>
      <c r="AC300" s="168">
        <f t="shared" si="48"/>
        <v>0</v>
      </c>
      <c r="AD300" s="167">
        <f t="shared" si="48"/>
        <v>0</v>
      </c>
      <c r="AE300" s="168">
        <f t="shared" si="49"/>
        <v>0</v>
      </c>
      <c r="AF300" s="165"/>
      <c r="AG300" s="175">
        <v>0</v>
      </c>
      <c r="AH300" s="174">
        <v>0</v>
      </c>
      <c r="AI300" s="173">
        <f t="shared" si="44"/>
        <v>0</v>
      </c>
      <c r="AJ300" s="168">
        <f t="shared" si="50"/>
        <v>0</v>
      </c>
      <c r="AK300" s="172">
        <v>0</v>
      </c>
      <c r="AL300" s="171">
        <f t="shared" si="51"/>
        <v>0</v>
      </c>
      <c r="AM300" s="170"/>
      <c r="AN300" s="169"/>
      <c r="AO300" s="168">
        <f t="shared" si="52"/>
        <v>0</v>
      </c>
      <c r="AP300" s="167">
        <f t="shared" si="52"/>
        <v>0</v>
      </c>
      <c r="AQ300" s="166">
        <f t="shared" si="53"/>
        <v>0</v>
      </c>
      <c r="AR300" s="165"/>
    </row>
    <row r="301" spans="1:44" hidden="1" x14ac:dyDescent="0.25">
      <c r="A301" s="365"/>
      <c r="B301" s="256" t="s">
        <v>110</v>
      </c>
      <c r="C301" s="338"/>
      <c r="D301" s="338"/>
      <c r="E301" s="338"/>
      <c r="F301" s="338"/>
      <c r="G301" s="338"/>
      <c r="H301" s="338"/>
      <c r="I301" s="163"/>
      <c r="J301" s="18"/>
      <c r="K301" s="18"/>
      <c r="L301" s="18"/>
      <c r="M301" s="18"/>
      <c r="N301" s="18"/>
      <c r="O301" s="18"/>
      <c r="P301" s="18"/>
      <c r="Q301" s="18"/>
      <c r="R301" s="18"/>
      <c r="S301" s="18"/>
      <c r="T301" s="78"/>
      <c r="U301" s="179">
        <v>0</v>
      </c>
      <c r="V301" s="174">
        <v>0</v>
      </c>
      <c r="W301" s="173">
        <f t="shared" ref="W301:W310" si="54">V301/2080</f>
        <v>0</v>
      </c>
      <c r="X301" s="168">
        <f t="shared" si="47"/>
        <v>0</v>
      </c>
      <c r="Y301" s="178">
        <v>0</v>
      </c>
      <c r="Z301" s="177">
        <f t="shared" ref="Z301:Z310" si="55">SUM(X301:Y301)</f>
        <v>0</v>
      </c>
      <c r="AA301" s="176"/>
      <c r="AB301" s="176"/>
      <c r="AC301" s="168">
        <f t="shared" si="48"/>
        <v>0</v>
      </c>
      <c r="AD301" s="167">
        <f t="shared" si="48"/>
        <v>0</v>
      </c>
      <c r="AE301" s="168">
        <f t="shared" si="49"/>
        <v>0</v>
      </c>
      <c r="AF301" s="165"/>
      <c r="AG301" s="175">
        <v>0</v>
      </c>
      <c r="AH301" s="174">
        <v>0</v>
      </c>
      <c r="AI301" s="173">
        <f t="shared" ref="AI301:AI310" si="56">AH301/2080</f>
        <v>0</v>
      </c>
      <c r="AJ301" s="168">
        <f t="shared" si="50"/>
        <v>0</v>
      </c>
      <c r="AK301" s="172">
        <v>0</v>
      </c>
      <c r="AL301" s="171">
        <f t="shared" si="51"/>
        <v>0</v>
      </c>
      <c r="AM301" s="170"/>
      <c r="AN301" s="169"/>
      <c r="AO301" s="168">
        <f t="shared" si="52"/>
        <v>0</v>
      </c>
      <c r="AP301" s="167">
        <f t="shared" si="52"/>
        <v>0</v>
      </c>
      <c r="AQ301" s="166">
        <f t="shared" si="53"/>
        <v>0</v>
      </c>
      <c r="AR301" s="165"/>
    </row>
    <row r="302" spans="1:44" hidden="1" x14ac:dyDescent="0.25">
      <c r="A302" s="365"/>
      <c r="B302" s="256" t="s">
        <v>109</v>
      </c>
      <c r="C302" s="338"/>
      <c r="D302" s="338"/>
      <c r="E302" s="338"/>
      <c r="F302" s="338"/>
      <c r="G302" s="338"/>
      <c r="H302" s="338"/>
      <c r="I302" s="163"/>
      <c r="J302" s="18"/>
      <c r="K302" s="18"/>
      <c r="L302" s="18"/>
      <c r="M302" s="18"/>
      <c r="N302" s="18"/>
      <c r="O302" s="18"/>
      <c r="P302" s="18"/>
      <c r="Q302" s="18"/>
      <c r="R302" s="18"/>
      <c r="S302" s="18"/>
      <c r="T302" s="78"/>
      <c r="U302" s="179">
        <v>0</v>
      </c>
      <c r="V302" s="174">
        <v>0</v>
      </c>
      <c r="W302" s="173">
        <f t="shared" si="54"/>
        <v>0</v>
      </c>
      <c r="X302" s="168">
        <f t="shared" si="47"/>
        <v>0</v>
      </c>
      <c r="Y302" s="178">
        <v>0</v>
      </c>
      <c r="Z302" s="177">
        <f t="shared" si="55"/>
        <v>0</v>
      </c>
      <c r="AA302" s="176"/>
      <c r="AB302" s="176"/>
      <c r="AC302" s="168">
        <f t="shared" si="48"/>
        <v>0</v>
      </c>
      <c r="AD302" s="167">
        <f t="shared" si="48"/>
        <v>0</v>
      </c>
      <c r="AE302" s="168">
        <f t="shared" si="49"/>
        <v>0</v>
      </c>
      <c r="AF302" s="165"/>
      <c r="AG302" s="175">
        <v>0</v>
      </c>
      <c r="AH302" s="174">
        <v>0</v>
      </c>
      <c r="AI302" s="173">
        <f t="shared" si="56"/>
        <v>0</v>
      </c>
      <c r="AJ302" s="168">
        <f t="shared" si="50"/>
        <v>0</v>
      </c>
      <c r="AK302" s="172">
        <v>0</v>
      </c>
      <c r="AL302" s="171">
        <f t="shared" si="51"/>
        <v>0</v>
      </c>
      <c r="AM302" s="170"/>
      <c r="AN302" s="169"/>
      <c r="AO302" s="168">
        <f t="shared" si="52"/>
        <v>0</v>
      </c>
      <c r="AP302" s="167">
        <f t="shared" si="52"/>
        <v>0</v>
      </c>
      <c r="AQ302" s="166">
        <f t="shared" si="53"/>
        <v>0</v>
      </c>
      <c r="AR302" s="165"/>
    </row>
    <row r="303" spans="1:44" hidden="1" x14ac:dyDescent="0.25">
      <c r="A303" s="365"/>
      <c r="B303" s="256" t="s">
        <v>108</v>
      </c>
      <c r="C303" s="338"/>
      <c r="D303" s="338"/>
      <c r="E303" s="338"/>
      <c r="F303" s="338"/>
      <c r="G303" s="338"/>
      <c r="H303" s="338"/>
      <c r="I303" s="163"/>
      <c r="J303" s="18"/>
      <c r="K303" s="18"/>
      <c r="L303" s="18"/>
      <c r="M303" s="18"/>
      <c r="N303" s="18"/>
      <c r="O303" s="18"/>
      <c r="P303" s="18"/>
      <c r="Q303" s="18"/>
      <c r="R303" s="18"/>
      <c r="S303" s="18"/>
      <c r="T303" s="78"/>
      <c r="U303" s="179">
        <v>0</v>
      </c>
      <c r="V303" s="174">
        <v>0</v>
      </c>
      <c r="W303" s="173">
        <f t="shared" si="54"/>
        <v>0</v>
      </c>
      <c r="X303" s="168">
        <f t="shared" si="47"/>
        <v>0</v>
      </c>
      <c r="Y303" s="178">
        <v>0</v>
      </c>
      <c r="Z303" s="177">
        <f t="shared" si="55"/>
        <v>0</v>
      </c>
      <c r="AA303" s="176"/>
      <c r="AB303" s="176"/>
      <c r="AC303" s="168">
        <f t="shared" si="48"/>
        <v>0</v>
      </c>
      <c r="AD303" s="167">
        <f t="shared" si="48"/>
        <v>0</v>
      </c>
      <c r="AE303" s="168">
        <f t="shared" si="49"/>
        <v>0</v>
      </c>
      <c r="AF303" s="165"/>
      <c r="AG303" s="175">
        <v>0</v>
      </c>
      <c r="AH303" s="174">
        <v>0</v>
      </c>
      <c r="AI303" s="173">
        <f t="shared" si="56"/>
        <v>0</v>
      </c>
      <c r="AJ303" s="168">
        <f t="shared" si="50"/>
        <v>0</v>
      </c>
      <c r="AK303" s="172">
        <v>0</v>
      </c>
      <c r="AL303" s="171">
        <f t="shared" si="51"/>
        <v>0</v>
      </c>
      <c r="AM303" s="170"/>
      <c r="AN303" s="169"/>
      <c r="AO303" s="168">
        <f t="shared" si="52"/>
        <v>0</v>
      </c>
      <c r="AP303" s="167">
        <f t="shared" si="52"/>
        <v>0</v>
      </c>
      <c r="AQ303" s="166">
        <f t="shared" si="53"/>
        <v>0</v>
      </c>
      <c r="AR303" s="165"/>
    </row>
    <row r="304" spans="1:44" hidden="1" x14ac:dyDescent="0.25">
      <c r="A304" s="365"/>
      <c r="B304" s="256" t="s">
        <v>107</v>
      </c>
      <c r="C304" s="338"/>
      <c r="D304" s="338"/>
      <c r="E304" s="338"/>
      <c r="F304" s="338"/>
      <c r="G304" s="338"/>
      <c r="H304" s="338"/>
      <c r="I304" s="163"/>
      <c r="J304" s="18"/>
      <c r="K304" s="18"/>
      <c r="L304" s="18"/>
      <c r="M304" s="18"/>
      <c r="N304" s="18"/>
      <c r="O304" s="18"/>
      <c r="P304" s="18"/>
      <c r="Q304" s="18"/>
      <c r="R304" s="18"/>
      <c r="S304" s="18"/>
      <c r="T304" s="78"/>
      <c r="U304" s="179">
        <v>0</v>
      </c>
      <c r="V304" s="174">
        <v>0</v>
      </c>
      <c r="W304" s="173">
        <f t="shared" si="54"/>
        <v>0</v>
      </c>
      <c r="X304" s="168">
        <f t="shared" si="47"/>
        <v>0</v>
      </c>
      <c r="Y304" s="178">
        <v>0</v>
      </c>
      <c r="Z304" s="177">
        <f t="shared" si="55"/>
        <v>0</v>
      </c>
      <c r="AA304" s="176"/>
      <c r="AB304" s="176"/>
      <c r="AC304" s="168">
        <f t="shared" si="48"/>
        <v>0</v>
      </c>
      <c r="AD304" s="167">
        <f t="shared" si="48"/>
        <v>0</v>
      </c>
      <c r="AE304" s="168">
        <f t="shared" si="49"/>
        <v>0</v>
      </c>
      <c r="AF304" s="165"/>
      <c r="AG304" s="175">
        <v>0</v>
      </c>
      <c r="AH304" s="174">
        <v>0</v>
      </c>
      <c r="AI304" s="173">
        <f t="shared" si="56"/>
        <v>0</v>
      </c>
      <c r="AJ304" s="168">
        <f t="shared" si="50"/>
        <v>0</v>
      </c>
      <c r="AK304" s="172">
        <v>0</v>
      </c>
      <c r="AL304" s="171">
        <f t="shared" si="51"/>
        <v>0</v>
      </c>
      <c r="AM304" s="170"/>
      <c r="AN304" s="169"/>
      <c r="AO304" s="168">
        <f t="shared" si="52"/>
        <v>0</v>
      </c>
      <c r="AP304" s="167">
        <f t="shared" si="52"/>
        <v>0</v>
      </c>
      <c r="AQ304" s="166">
        <f t="shared" si="53"/>
        <v>0</v>
      </c>
      <c r="AR304" s="165"/>
    </row>
    <row r="305" spans="1:44" hidden="1" x14ac:dyDescent="0.25">
      <c r="A305" s="365"/>
      <c r="B305" s="256" t="s">
        <v>106</v>
      </c>
      <c r="C305" s="338"/>
      <c r="D305" s="338"/>
      <c r="E305" s="338"/>
      <c r="F305" s="338"/>
      <c r="G305" s="338"/>
      <c r="H305" s="338"/>
      <c r="I305" s="163"/>
      <c r="J305" s="18"/>
      <c r="K305" s="18"/>
      <c r="L305" s="18"/>
      <c r="M305" s="18"/>
      <c r="N305" s="18"/>
      <c r="O305" s="18"/>
      <c r="P305" s="18"/>
      <c r="Q305" s="18"/>
      <c r="R305" s="18"/>
      <c r="S305" s="18"/>
      <c r="T305" s="78"/>
      <c r="U305" s="179">
        <v>0</v>
      </c>
      <c r="V305" s="174">
        <v>0</v>
      </c>
      <c r="W305" s="173">
        <f t="shared" si="54"/>
        <v>0</v>
      </c>
      <c r="X305" s="168">
        <f t="shared" si="47"/>
        <v>0</v>
      </c>
      <c r="Y305" s="178">
        <v>0</v>
      </c>
      <c r="Z305" s="177">
        <f t="shared" si="55"/>
        <v>0</v>
      </c>
      <c r="AA305" s="176"/>
      <c r="AB305" s="176"/>
      <c r="AC305" s="168">
        <f t="shared" si="48"/>
        <v>0</v>
      </c>
      <c r="AD305" s="167">
        <f t="shared" si="48"/>
        <v>0</v>
      </c>
      <c r="AE305" s="168">
        <f t="shared" si="49"/>
        <v>0</v>
      </c>
      <c r="AF305" s="165"/>
      <c r="AG305" s="175">
        <v>0</v>
      </c>
      <c r="AH305" s="174">
        <v>0</v>
      </c>
      <c r="AI305" s="173">
        <f t="shared" si="56"/>
        <v>0</v>
      </c>
      <c r="AJ305" s="168">
        <f t="shared" si="50"/>
        <v>0</v>
      </c>
      <c r="AK305" s="172">
        <v>0</v>
      </c>
      <c r="AL305" s="171">
        <f t="shared" si="51"/>
        <v>0</v>
      </c>
      <c r="AM305" s="170"/>
      <c r="AN305" s="169"/>
      <c r="AO305" s="168">
        <f t="shared" si="52"/>
        <v>0</v>
      </c>
      <c r="AP305" s="167">
        <f t="shared" si="52"/>
        <v>0</v>
      </c>
      <c r="AQ305" s="166">
        <f t="shared" si="53"/>
        <v>0</v>
      </c>
      <c r="AR305" s="165"/>
    </row>
    <row r="306" spans="1:44" hidden="1" x14ac:dyDescent="0.25">
      <c r="A306" s="365"/>
      <c r="B306" s="256" t="s">
        <v>105</v>
      </c>
      <c r="C306" s="338"/>
      <c r="D306" s="338"/>
      <c r="E306" s="338"/>
      <c r="F306" s="338"/>
      <c r="G306" s="338"/>
      <c r="H306" s="338"/>
      <c r="I306" s="163"/>
      <c r="J306" s="18"/>
      <c r="K306" s="18"/>
      <c r="L306" s="18"/>
      <c r="M306" s="18"/>
      <c r="N306" s="18"/>
      <c r="O306" s="18"/>
      <c r="P306" s="18"/>
      <c r="Q306" s="18"/>
      <c r="R306" s="18"/>
      <c r="S306" s="18"/>
      <c r="T306" s="78"/>
      <c r="U306" s="179">
        <v>0</v>
      </c>
      <c r="V306" s="174">
        <v>0</v>
      </c>
      <c r="W306" s="173">
        <f t="shared" si="54"/>
        <v>0</v>
      </c>
      <c r="X306" s="168">
        <f t="shared" si="47"/>
        <v>0</v>
      </c>
      <c r="Y306" s="178">
        <v>0</v>
      </c>
      <c r="Z306" s="177">
        <f t="shared" si="55"/>
        <v>0</v>
      </c>
      <c r="AA306" s="176"/>
      <c r="AB306" s="176"/>
      <c r="AC306" s="168">
        <f t="shared" si="48"/>
        <v>0</v>
      </c>
      <c r="AD306" s="167">
        <f t="shared" si="48"/>
        <v>0</v>
      </c>
      <c r="AE306" s="168">
        <f t="shared" si="49"/>
        <v>0</v>
      </c>
      <c r="AF306" s="165"/>
      <c r="AG306" s="175">
        <v>0</v>
      </c>
      <c r="AH306" s="174">
        <v>0</v>
      </c>
      <c r="AI306" s="173">
        <f t="shared" si="56"/>
        <v>0</v>
      </c>
      <c r="AJ306" s="168">
        <f t="shared" si="50"/>
        <v>0</v>
      </c>
      <c r="AK306" s="172">
        <v>0</v>
      </c>
      <c r="AL306" s="171">
        <f t="shared" si="51"/>
        <v>0</v>
      </c>
      <c r="AM306" s="170"/>
      <c r="AN306" s="169"/>
      <c r="AO306" s="168">
        <f t="shared" si="52"/>
        <v>0</v>
      </c>
      <c r="AP306" s="167">
        <f t="shared" si="52"/>
        <v>0</v>
      </c>
      <c r="AQ306" s="166">
        <f t="shared" si="53"/>
        <v>0</v>
      </c>
      <c r="AR306" s="165"/>
    </row>
    <row r="307" spans="1:44" hidden="1" x14ac:dyDescent="0.25">
      <c r="A307" s="365"/>
      <c r="B307" s="256" t="s">
        <v>104</v>
      </c>
      <c r="C307" s="338"/>
      <c r="D307" s="338"/>
      <c r="E307" s="338"/>
      <c r="F307" s="338"/>
      <c r="G307" s="338"/>
      <c r="H307" s="338"/>
      <c r="I307" s="163"/>
      <c r="J307" s="18"/>
      <c r="K307" s="18"/>
      <c r="L307" s="18"/>
      <c r="M307" s="18"/>
      <c r="N307" s="18"/>
      <c r="O307" s="18"/>
      <c r="P307" s="18"/>
      <c r="Q307" s="18"/>
      <c r="R307" s="18"/>
      <c r="S307" s="18"/>
      <c r="T307" s="78"/>
      <c r="U307" s="179">
        <v>0</v>
      </c>
      <c r="V307" s="174">
        <v>0</v>
      </c>
      <c r="W307" s="173">
        <f t="shared" si="54"/>
        <v>0</v>
      </c>
      <c r="X307" s="168">
        <f t="shared" si="47"/>
        <v>0</v>
      </c>
      <c r="Y307" s="178">
        <v>0</v>
      </c>
      <c r="Z307" s="177">
        <f t="shared" si="55"/>
        <v>0</v>
      </c>
      <c r="AA307" s="176"/>
      <c r="AB307" s="176"/>
      <c r="AC307" s="168">
        <f t="shared" si="48"/>
        <v>0</v>
      </c>
      <c r="AD307" s="167">
        <f t="shared" si="48"/>
        <v>0</v>
      </c>
      <c r="AE307" s="168">
        <f t="shared" si="49"/>
        <v>0</v>
      </c>
      <c r="AF307" s="165"/>
      <c r="AG307" s="175">
        <v>0</v>
      </c>
      <c r="AH307" s="174">
        <v>0</v>
      </c>
      <c r="AI307" s="173">
        <f t="shared" si="56"/>
        <v>0</v>
      </c>
      <c r="AJ307" s="168">
        <f t="shared" si="50"/>
        <v>0</v>
      </c>
      <c r="AK307" s="172">
        <v>0</v>
      </c>
      <c r="AL307" s="171">
        <f t="shared" si="51"/>
        <v>0</v>
      </c>
      <c r="AM307" s="170"/>
      <c r="AN307" s="169"/>
      <c r="AO307" s="168">
        <f t="shared" si="52"/>
        <v>0</v>
      </c>
      <c r="AP307" s="167">
        <f t="shared" si="52"/>
        <v>0</v>
      </c>
      <c r="AQ307" s="166">
        <f t="shared" si="53"/>
        <v>0</v>
      </c>
      <c r="AR307" s="165"/>
    </row>
    <row r="308" spans="1:44" hidden="1" x14ac:dyDescent="0.25">
      <c r="A308" s="365"/>
      <c r="B308" s="256" t="s">
        <v>103</v>
      </c>
      <c r="C308" s="338"/>
      <c r="D308" s="338"/>
      <c r="E308" s="338"/>
      <c r="F308" s="338"/>
      <c r="G308" s="338"/>
      <c r="H308" s="338"/>
      <c r="I308" s="163"/>
      <c r="J308" s="18"/>
      <c r="K308" s="18"/>
      <c r="L308" s="18"/>
      <c r="M308" s="18"/>
      <c r="N308" s="18"/>
      <c r="O308" s="18"/>
      <c r="P308" s="18"/>
      <c r="Q308" s="18"/>
      <c r="R308" s="18"/>
      <c r="S308" s="18"/>
      <c r="T308" s="78"/>
      <c r="U308" s="179">
        <v>0</v>
      </c>
      <c r="V308" s="174">
        <v>0</v>
      </c>
      <c r="W308" s="173">
        <f t="shared" si="54"/>
        <v>0</v>
      </c>
      <c r="X308" s="168">
        <f t="shared" si="47"/>
        <v>0</v>
      </c>
      <c r="Y308" s="178">
        <v>0</v>
      </c>
      <c r="Z308" s="177">
        <f t="shared" si="55"/>
        <v>0</v>
      </c>
      <c r="AA308" s="176"/>
      <c r="AB308" s="176"/>
      <c r="AC308" s="168">
        <f t="shared" si="48"/>
        <v>0</v>
      </c>
      <c r="AD308" s="167">
        <f t="shared" si="48"/>
        <v>0</v>
      </c>
      <c r="AE308" s="168">
        <f t="shared" si="49"/>
        <v>0</v>
      </c>
      <c r="AF308" s="165"/>
      <c r="AG308" s="175">
        <v>0</v>
      </c>
      <c r="AH308" s="174">
        <v>0</v>
      </c>
      <c r="AI308" s="173">
        <f t="shared" si="56"/>
        <v>0</v>
      </c>
      <c r="AJ308" s="168">
        <f t="shared" si="50"/>
        <v>0</v>
      </c>
      <c r="AK308" s="172">
        <v>0</v>
      </c>
      <c r="AL308" s="171">
        <f t="shared" si="51"/>
        <v>0</v>
      </c>
      <c r="AM308" s="170"/>
      <c r="AN308" s="169"/>
      <c r="AO308" s="168">
        <f t="shared" si="52"/>
        <v>0</v>
      </c>
      <c r="AP308" s="167">
        <f t="shared" si="52"/>
        <v>0</v>
      </c>
      <c r="AQ308" s="166">
        <f t="shared" si="53"/>
        <v>0</v>
      </c>
      <c r="AR308" s="165"/>
    </row>
    <row r="309" spans="1:44" hidden="1" x14ac:dyDescent="0.25">
      <c r="A309" s="365"/>
      <c r="B309" s="256" t="s">
        <v>102</v>
      </c>
      <c r="C309" s="338"/>
      <c r="D309" s="338"/>
      <c r="E309" s="338"/>
      <c r="F309" s="338"/>
      <c r="G309" s="338"/>
      <c r="H309" s="338"/>
      <c r="I309" s="163"/>
      <c r="J309" s="18"/>
      <c r="K309" s="18"/>
      <c r="L309" s="18"/>
      <c r="M309" s="18"/>
      <c r="N309" s="18"/>
      <c r="O309" s="18"/>
      <c r="P309" s="18"/>
      <c r="Q309" s="18"/>
      <c r="R309" s="18"/>
      <c r="S309" s="18"/>
      <c r="T309" s="78"/>
      <c r="U309" s="179">
        <v>0</v>
      </c>
      <c r="V309" s="174">
        <v>0</v>
      </c>
      <c r="W309" s="173">
        <f t="shared" si="54"/>
        <v>0</v>
      </c>
      <c r="X309" s="168">
        <f t="shared" si="47"/>
        <v>0</v>
      </c>
      <c r="Y309" s="178">
        <v>0</v>
      </c>
      <c r="Z309" s="177">
        <f t="shared" si="55"/>
        <v>0</v>
      </c>
      <c r="AA309" s="176"/>
      <c r="AB309" s="176"/>
      <c r="AC309" s="168">
        <f t="shared" si="48"/>
        <v>0</v>
      </c>
      <c r="AD309" s="167">
        <f t="shared" si="48"/>
        <v>0</v>
      </c>
      <c r="AE309" s="168">
        <f t="shared" si="49"/>
        <v>0</v>
      </c>
      <c r="AF309" s="165"/>
      <c r="AG309" s="175">
        <v>0</v>
      </c>
      <c r="AH309" s="174">
        <v>0</v>
      </c>
      <c r="AI309" s="173">
        <f t="shared" si="56"/>
        <v>0</v>
      </c>
      <c r="AJ309" s="168">
        <f t="shared" si="50"/>
        <v>0</v>
      </c>
      <c r="AK309" s="172">
        <v>0</v>
      </c>
      <c r="AL309" s="171">
        <v>0</v>
      </c>
      <c r="AM309" s="170"/>
      <c r="AN309" s="169"/>
      <c r="AO309" s="168">
        <f t="shared" si="52"/>
        <v>0</v>
      </c>
      <c r="AP309" s="167">
        <f t="shared" si="52"/>
        <v>0</v>
      </c>
      <c r="AQ309" s="166">
        <f t="shared" si="53"/>
        <v>0</v>
      </c>
      <c r="AR309" s="165"/>
    </row>
    <row r="310" spans="1:44" ht="20.25" customHeight="1" thickBot="1" x14ac:dyDescent="0.3">
      <c r="A310" s="365"/>
      <c r="B310" s="15" t="s">
        <v>38</v>
      </c>
      <c r="C310" s="164"/>
      <c r="D310" s="17"/>
      <c r="E310" s="17"/>
      <c r="F310" s="17"/>
      <c r="G310" s="17"/>
      <c r="H310" s="17"/>
      <c r="I310" s="163"/>
      <c r="J310" s="18"/>
      <c r="K310" s="18"/>
      <c r="L310" s="18"/>
      <c r="M310" s="18"/>
      <c r="N310" s="18"/>
      <c r="O310" s="18"/>
      <c r="P310" s="18"/>
      <c r="Q310" s="18"/>
      <c r="R310" s="18"/>
      <c r="S310" s="18"/>
      <c r="T310" s="78"/>
      <c r="U310" s="162">
        <f>IF(X310&gt;0,X310/V310,0)</f>
        <v>0</v>
      </c>
      <c r="V310" s="132">
        <f>SUM(V210:V309)</f>
        <v>0</v>
      </c>
      <c r="W310" s="161">
        <f t="shared" si="54"/>
        <v>0</v>
      </c>
      <c r="X310" s="129">
        <f>SUM(X210:X309)</f>
        <v>0</v>
      </c>
      <c r="Y310" s="129">
        <f>SUM(Y210:Y309)</f>
        <v>0</v>
      </c>
      <c r="Z310" s="160">
        <f t="shared" si="55"/>
        <v>0</v>
      </c>
      <c r="AA310" s="130" t="str">
        <f>IFERROR(ABS(AC310)/X310,"")</f>
        <v/>
      </c>
      <c r="AB310" s="130" t="str">
        <f>IFERROR(ABS(AD310)/Y310,"")</f>
        <v/>
      </c>
      <c r="AC310" s="129">
        <f>SUM(AC210:AC309)</f>
        <v>0</v>
      </c>
      <c r="AD310" s="129">
        <f>SUM(AD210:AD309)</f>
        <v>0</v>
      </c>
      <c r="AE310" s="129">
        <f>SUM(AE210:AE309)</f>
        <v>0</v>
      </c>
      <c r="AF310" s="85"/>
      <c r="AG310" s="127">
        <f>IF(AJ310&gt;0,AJ310/AH310,0)</f>
        <v>0</v>
      </c>
      <c r="AH310" s="126">
        <f>SUM(AH210:AH309)</f>
        <v>0</v>
      </c>
      <c r="AI310" s="159">
        <f t="shared" si="56"/>
        <v>0</v>
      </c>
      <c r="AJ310" s="122">
        <f>SUM(AJ210:AJ309)</f>
        <v>0</v>
      </c>
      <c r="AK310" s="122">
        <f>SUM(AK210:AK309)</f>
        <v>0</v>
      </c>
      <c r="AL310" s="158">
        <f>SUM(AJ310:AK310)</f>
        <v>0</v>
      </c>
      <c r="AM310" s="124" t="str">
        <f>IFERROR(ABS(AO310)/AJ310,"")</f>
        <v/>
      </c>
      <c r="AN310" s="123" t="str">
        <f>IFERROR(ABS(AP310)/AK310,"")</f>
        <v/>
      </c>
      <c r="AO310" s="157">
        <f>SUM(AO210:AO309)</f>
        <v>0</v>
      </c>
      <c r="AP310" s="156">
        <f>SUM(AP210:AP309)</f>
        <v>0</v>
      </c>
      <c r="AQ310" s="156">
        <f>SUM(AQ210:AQ309)</f>
        <v>0</v>
      </c>
      <c r="AR310" s="121"/>
    </row>
    <row r="311" spans="1:44" s="6" customFormat="1" ht="15.75" thickBot="1" x14ac:dyDescent="0.3">
      <c r="A311" s="8" t="s">
        <v>39</v>
      </c>
      <c r="B311" s="8"/>
      <c r="C311" s="155"/>
      <c r="D311" s="8"/>
      <c r="E311" s="8"/>
      <c r="F311" s="8"/>
      <c r="G311" s="8"/>
      <c r="H311" s="8"/>
      <c r="I311" s="154"/>
      <c r="J311" s="153"/>
      <c r="K311" s="153"/>
      <c r="L311" s="153"/>
      <c r="M311" s="153"/>
      <c r="N311" s="153"/>
      <c r="O311" s="153"/>
      <c r="P311" s="153"/>
      <c r="Q311" s="153"/>
      <c r="R311" s="153"/>
      <c r="S311" s="153"/>
      <c r="T311" s="152"/>
      <c r="U311" s="151"/>
      <c r="V311" s="149"/>
      <c r="W311" s="149"/>
      <c r="X311" s="149"/>
      <c r="Y311" s="149"/>
      <c r="Z311" s="150"/>
      <c r="AA311" s="146"/>
      <c r="AB311" s="146"/>
      <c r="AC311" s="149"/>
      <c r="AD311" s="149"/>
      <c r="AE311" s="144"/>
      <c r="AF311" s="79"/>
      <c r="AG311" s="148"/>
      <c r="AH311" s="148"/>
      <c r="AI311" s="148"/>
      <c r="AJ311" s="148"/>
      <c r="AK311" s="148"/>
      <c r="AL311" s="148"/>
      <c r="AM311" s="147"/>
      <c r="AN311" s="146"/>
      <c r="AO311" s="145"/>
      <c r="AP311" s="145"/>
      <c r="AQ311" s="144"/>
      <c r="AR311" s="143"/>
    </row>
    <row r="312" spans="1:44" ht="15.75" thickBot="1" x14ac:dyDescent="0.3">
      <c r="A312" s="8"/>
      <c r="B312" s="12" t="s">
        <v>39</v>
      </c>
      <c r="C312" s="13"/>
      <c r="D312" s="13"/>
      <c r="E312" s="13"/>
      <c r="F312" s="13"/>
      <c r="G312" s="13"/>
      <c r="H312" s="13"/>
      <c r="I312" s="142">
        <f>IF(L312&gt;0,L312/J312,0)</f>
        <v>0</v>
      </c>
      <c r="J312" s="141">
        <f>J108</f>
        <v>0</v>
      </c>
      <c r="K312" s="140">
        <f>J312/2080</f>
        <v>0</v>
      </c>
      <c r="L312" s="139">
        <f t="shared" ref="L312:S312" si="57">L108</f>
        <v>0</v>
      </c>
      <c r="M312" s="139">
        <f t="shared" si="57"/>
        <v>0</v>
      </c>
      <c r="N312" s="139">
        <f t="shared" si="57"/>
        <v>0</v>
      </c>
      <c r="O312" s="138" t="str">
        <f t="shared" si="57"/>
        <v/>
      </c>
      <c r="P312" s="137" t="str">
        <f t="shared" si="57"/>
        <v/>
      </c>
      <c r="Q312" s="136">
        <f t="shared" si="57"/>
        <v>0</v>
      </c>
      <c r="R312" s="136">
        <f t="shared" si="57"/>
        <v>0</v>
      </c>
      <c r="S312" s="135">
        <f t="shared" si="57"/>
        <v>0</v>
      </c>
      <c r="T312" s="134"/>
      <c r="U312" s="133">
        <f>IF(X312&gt;0,X312/V312,0)</f>
        <v>0</v>
      </c>
      <c r="V312" s="132">
        <f>SUM(V310,V209)</f>
        <v>0</v>
      </c>
      <c r="W312" s="132">
        <f>V312/2080</f>
        <v>0</v>
      </c>
      <c r="X312" s="129">
        <f>SUM(X310,X209)</f>
        <v>0</v>
      </c>
      <c r="Y312" s="129">
        <f>SUM(Y310,Y209)</f>
        <v>0</v>
      </c>
      <c r="Z312" s="131">
        <f>SUM(Z310,Z209)</f>
        <v>0</v>
      </c>
      <c r="AA312" s="130" t="str">
        <f>IFERROR(ABS(AC312)/X312,"")</f>
        <v/>
      </c>
      <c r="AB312" s="130" t="str">
        <f>IFERROR(ABS(AD312)/Y312,"")</f>
        <v/>
      </c>
      <c r="AC312" s="129">
        <f>SUM(AC310,AC209)</f>
        <v>0</v>
      </c>
      <c r="AD312" s="129">
        <f>SUM(AD310,AD209)</f>
        <v>0</v>
      </c>
      <c r="AE312" s="129">
        <f>SUM(AE310,AE209)</f>
        <v>0</v>
      </c>
      <c r="AF312" s="128"/>
      <c r="AG312" s="127">
        <f>IF(AJ312&gt;0,AJ312/AH312,0)</f>
        <v>0</v>
      </c>
      <c r="AH312" s="126">
        <f>SUM(AH310,AH209)</f>
        <v>0</v>
      </c>
      <c r="AI312" s="126">
        <f>AH312/2080</f>
        <v>0</v>
      </c>
      <c r="AJ312" s="122">
        <f>SUM(AJ310,AJ209)</f>
        <v>0</v>
      </c>
      <c r="AK312" s="122">
        <f>SUM(AK310,AK209)</f>
        <v>0</v>
      </c>
      <c r="AL312" s="125">
        <f>SUM(AL310,AL209)</f>
        <v>0</v>
      </c>
      <c r="AM312" s="124" t="str">
        <f>IFERROR(ABS(AO312)/AJ312,"")</f>
        <v/>
      </c>
      <c r="AN312" s="123" t="str">
        <f>IFERROR(ABS(AP312)/AK312,"")</f>
        <v/>
      </c>
      <c r="AO312" s="122">
        <f>SUM(AO310,AO209)</f>
        <v>0</v>
      </c>
      <c r="AP312" s="122">
        <f>SUM(AP310,AP209)</f>
        <v>0</v>
      </c>
      <c r="AQ312" s="122">
        <f>SUM(AQ310,AQ209)</f>
        <v>0</v>
      </c>
      <c r="AR312" s="121"/>
    </row>
  </sheetData>
  <sheetProtection password="CFA9" sheet="1" formatCells="0" formatColumns="0" formatRows="0" insertHyperlinks="0" sort="0" autoFilter="0" pivotTables="0"/>
  <protectedRanges>
    <protectedRange algorithmName="SHA-512" hashValue="dm3WX0ZqiuqMHlBC+7Dy4310aQ0oFQ+6ky3l0dvRcc/+IRQ++Rm8uyFqITVGAyVpx2ljOSz/MEwxvW6EdJrr5g==" saltValue="2EVwO6aD+5tqFndpTNguvg==" spinCount="100000" sqref="AI109:AJ208 AL109:AL208 AO109:AQ208 AG209:AR209 AI210:AJ309 AL210:AL309 AO210:AQ309 AG310:AR310 AG312:AR312" name="TWENTYTWO"/>
    <protectedRange algorithmName="SHA-512" hashValue="7mx52T+g76fxBrEuNvXjEtm0uh/RHhMZyVjDnrF+f8x02ltx2k149FlXKEcCHcJseAtiYYMN/7/i+u1SZvlYIA==" saltValue="bMZfkH17eWX7460RcVI5Aw==" spinCount="100000" sqref="W109:X208 W210:X309 Z210:Z309 Z109:Z208 AC109:AE208 AC210:AE309 U310:AF310 U312:AF312 U209:AF209" name="TWENTYONE"/>
    <protectedRange algorithmName="SHA-512" hashValue="G9Av27mlB2oNsnRiNa5Fe/QIIfpgYK+KslF8fFlZUN7aDPVoe69TzARqAHuxZhMg7oa80lWi1WNhX7pnFZ26tg==" saltValue="WAk1IaT01yEbTivX5GUQrQ==" spinCount="100000" sqref="K8:L107 N8:N107 Q8:S107 B108:T108 B312:T312 B310 B209" name="TWENTY"/>
  </protectedRanges>
  <mergeCells count="17">
    <mergeCell ref="AG6:AL6"/>
    <mergeCell ref="AN6:AR6"/>
    <mergeCell ref="A8:A108"/>
    <mergeCell ref="A109:A209"/>
    <mergeCell ref="U6:Z6"/>
    <mergeCell ref="AA6:AF6"/>
    <mergeCell ref="A210:A310"/>
    <mergeCell ref="G6:G7"/>
    <mergeCell ref="H6:H7"/>
    <mergeCell ref="I6:N6"/>
    <mergeCell ref="P6:T6"/>
    <mergeCell ref="A6:A7"/>
    <mergeCell ref="B6:B7"/>
    <mergeCell ref="C6:C7"/>
    <mergeCell ref="D6:D7"/>
    <mergeCell ref="E6:E7"/>
    <mergeCell ref="F6:F7"/>
  </mergeCells>
  <hyperlinks>
    <hyperlink ref="A2" r:id="rId1" display="https://www.energytrust.org/wp-content/uploads/2020/03/Tab-4.-Comm-Opportunity-Areas_RFP2020.pdf" xr:uid="{6DB6EA4C-A16E-42AC-8D9D-AB28065ED2ED}"/>
  </hyperlinks>
  <pageMargins left="0.7" right="0.7" top="0.75" bottom="0.75" header="0.3" footer="0.3"/>
  <pageSetup orientation="portrait" r:id="rId2"/>
  <headerFooter>
    <oddHeader xml:space="preserve">&amp;L&amp;"Arial,Bold"&amp;15Appendix O - PDC Pricing and Savings Proposal Template </oddHeader>
  </headerFooter>
  <ignoredErrors>
    <ignoredError sqref="K108 K312 W209:X209 W310:W312 AC209:AE209 AI209:AL209 AI310:AI312 AO209:AQ209" formula="1"/>
  </ignoredErrors>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6DF69-3DF9-40C8-89AD-2AF0F719095A}">
  <dimension ref="A1:AR312"/>
  <sheetViews>
    <sheetView zoomScaleNormal="100" workbookViewId="0">
      <pane xSplit="8" ySplit="7" topLeftCell="AG8" activePane="bottomRight" state="frozenSplit"/>
      <selection pane="topRight" activeCell="B1" sqref="B1"/>
      <selection pane="bottomLeft" activeCell="A9" sqref="A9:A13"/>
      <selection pane="bottomRight" activeCell="A2" sqref="A2"/>
    </sheetView>
  </sheetViews>
  <sheetFormatPr defaultColWidth="27.85546875" defaultRowHeight="15" x14ac:dyDescent="0.25"/>
  <cols>
    <col min="1" max="1" width="16.5703125" style="5" customWidth="1"/>
    <col min="2" max="2" width="55.85546875" style="5" customWidth="1"/>
    <col min="3" max="3" width="12.7109375" style="5" customWidth="1"/>
    <col min="4" max="4" width="11.7109375" style="5" customWidth="1"/>
    <col min="5" max="5" width="13.7109375" style="5" customWidth="1"/>
    <col min="6" max="7" width="10" style="5" customWidth="1"/>
    <col min="8" max="8" width="13.140625" style="5" customWidth="1"/>
    <col min="9" max="9" width="13.140625" style="120" customWidth="1"/>
    <col min="10" max="10" width="10.7109375" style="5" customWidth="1"/>
    <col min="11" max="11" width="5.85546875" style="5" bestFit="1" customWidth="1"/>
    <col min="12" max="12" width="12.85546875" style="5" customWidth="1"/>
    <col min="13" max="13" width="12.42578125" style="5" bestFit="1" customWidth="1"/>
    <col min="14" max="16" width="10.7109375" style="5" customWidth="1"/>
    <col min="17" max="17" width="13.5703125" style="5" bestFit="1" customWidth="1"/>
    <col min="18" max="18" width="10.7109375" style="5" customWidth="1"/>
    <col min="19" max="19" width="12" style="5" customWidth="1"/>
    <col min="20" max="20" width="10.140625" style="5" customWidth="1"/>
    <col min="21" max="21" width="11.28515625" style="119" bestFit="1" customWidth="1"/>
    <col min="22" max="22" width="10.42578125" style="5" bestFit="1" customWidth="1"/>
    <col min="23" max="24" width="12.42578125" style="5" customWidth="1"/>
    <col min="25" max="25" width="12.42578125" style="5" bestFit="1" customWidth="1"/>
    <col min="26" max="26" width="16.42578125" style="5" customWidth="1"/>
    <col min="27" max="28" width="11" style="118" customWidth="1"/>
    <col min="29" max="29" width="14.7109375" style="5" bestFit="1" customWidth="1"/>
    <col min="30" max="30" width="12.42578125" style="5" bestFit="1" customWidth="1"/>
    <col min="31" max="31" width="14.5703125" style="5" customWidth="1"/>
    <col min="32" max="32" width="9.7109375" style="5" customWidth="1"/>
    <col min="33" max="33" width="10.140625" style="5" bestFit="1" customWidth="1"/>
    <col min="34" max="34" width="12.85546875" style="5" bestFit="1" customWidth="1"/>
    <col min="35" max="35" width="7" style="5" bestFit="1" customWidth="1"/>
    <col min="36" max="36" width="13.140625" style="5" bestFit="1" customWidth="1"/>
    <col min="37" max="37" width="9.5703125" style="5" customWidth="1"/>
    <col min="38" max="38" width="13.7109375" style="5" bestFit="1" customWidth="1"/>
    <col min="39" max="39" width="13.7109375" style="118" customWidth="1"/>
    <col min="40" max="40" width="11" style="118" customWidth="1"/>
    <col min="41" max="41" width="14.7109375" style="5" bestFit="1" customWidth="1"/>
    <col min="42" max="42" width="14" style="5" customWidth="1"/>
    <col min="43" max="43" width="14" style="5" bestFit="1" customWidth="1"/>
    <col min="44" max="44" width="16.5703125" style="5" customWidth="1"/>
    <col min="45" max="16384" width="27.85546875" style="5"/>
  </cols>
  <sheetData>
    <row r="1" spans="1:44" x14ac:dyDescent="0.25">
      <c r="A1" t="s">
        <v>437</v>
      </c>
    </row>
    <row r="2" spans="1:44" x14ac:dyDescent="0.25">
      <c r="A2" s="352" t="s">
        <v>442</v>
      </c>
    </row>
    <row r="5" spans="1:44" ht="18.75" thickBot="1" x14ac:dyDescent="0.3">
      <c r="A5" s="3" t="s">
        <v>397</v>
      </c>
      <c r="B5" s="10"/>
      <c r="C5" s="10"/>
      <c r="D5" s="10"/>
      <c r="E5" s="10"/>
      <c r="F5" s="10"/>
      <c r="G5" s="10"/>
      <c r="H5" s="10"/>
      <c r="I5" s="290"/>
      <c r="J5" s="10"/>
      <c r="K5" s="10"/>
      <c r="L5" s="10"/>
      <c r="M5" s="10"/>
      <c r="N5" s="10"/>
      <c r="O5" s="10"/>
      <c r="P5" s="10"/>
      <c r="Q5" s="10"/>
      <c r="R5" s="10"/>
      <c r="S5" s="10"/>
      <c r="T5" s="10"/>
      <c r="U5" s="289"/>
      <c r="V5" s="10"/>
      <c r="W5" s="10"/>
      <c r="X5" s="10"/>
      <c r="Y5" s="10"/>
      <c r="Z5" s="10"/>
      <c r="AA5" s="288"/>
      <c r="AB5" s="288"/>
      <c r="AC5" s="10"/>
      <c r="AD5" s="10"/>
      <c r="AE5" s="10"/>
      <c r="AF5" s="10"/>
      <c r="AG5" s="10"/>
      <c r="AH5" s="10"/>
      <c r="AI5" s="10"/>
      <c r="AJ5" s="10"/>
      <c r="AK5" s="10"/>
      <c r="AL5" s="10"/>
      <c r="AM5" s="288"/>
      <c r="AN5" s="287"/>
      <c r="AO5" s="82"/>
      <c r="AP5" s="82"/>
      <c r="AQ5" s="82"/>
      <c r="AR5" s="83"/>
    </row>
    <row r="6" spans="1:44" s="16" customFormat="1" ht="15" customHeight="1" x14ac:dyDescent="0.25">
      <c r="A6" s="366" t="s">
        <v>20</v>
      </c>
      <c r="B6" s="366" t="s">
        <v>21</v>
      </c>
      <c r="C6" s="366" t="s">
        <v>22</v>
      </c>
      <c r="D6" s="366" t="s">
        <v>23</v>
      </c>
      <c r="E6" s="368" t="s">
        <v>99</v>
      </c>
      <c r="F6" s="366" t="s">
        <v>24</v>
      </c>
      <c r="G6" s="366" t="s">
        <v>25</v>
      </c>
      <c r="H6" s="368" t="s">
        <v>391</v>
      </c>
      <c r="I6" s="370" t="s">
        <v>400</v>
      </c>
      <c r="J6" s="371"/>
      <c r="K6" s="371"/>
      <c r="L6" s="371"/>
      <c r="M6" s="371"/>
      <c r="N6" s="372"/>
      <c r="O6" s="286"/>
      <c r="P6" s="371" t="s">
        <v>26</v>
      </c>
      <c r="Q6" s="371"/>
      <c r="R6" s="371"/>
      <c r="S6" s="371"/>
      <c r="T6" s="371"/>
      <c r="U6" s="379">
        <v>2021</v>
      </c>
      <c r="V6" s="380"/>
      <c r="W6" s="380"/>
      <c r="X6" s="380"/>
      <c r="Y6" s="380"/>
      <c r="Z6" s="381"/>
      <c r="AA6" s="379" t="s">
        <v>65</v>
      </c>
      <c r="AB6" s="380"/>
      <c r="AC6" s="380"/>
      <c r="AD6" s="380"/>
      <c r="AE6" s="380"/>
      <c r="AF6" s="380"/>
      <c r="AG6" s="373">
        <v>2022</v>
      </c>
      <c r="AH6" s="374"/>
      <c r="AI6" s="374"/>
      <c r="AJ6" s="374"/>
      <c r="AK6" s="374"/>
      <c r="AL6" s="375"/>
      <c r="AM6" s="285"/>
      <c r="AN6" s="376" t="s">
        <v>66</v>
      </c>
      <c r="AO6" s="374"/>
      <c r="AP6" s="374"/>
      <c r="AQ6" s="377"/>
      <c r="AR6" s="375"/>
    </row>
    <row r="7" spans="1:44" s="14" customFormat="1" ht="81.75" customHeight="1" thickBot="1" x14ac:dyDescent="0.3">
      <c r="A7" s="366"/>
      <c r="B7" s="366"/>
      <c r="C7" s="366"/>
      <c r="D7" s="366"/>
      <c r="E7" s="369"/>
      <c r="F7" s="366"/>
      <c r="G7" s="367"/>
      <c r="H7" s="369"/>
      <c r="I7" s="284" t="s">
        <v>27</v>
      </c>
      <c r="J7" s="117" t="s">
        <v>28</v>
      </c>
      <c r="K7" s="117" t="s">
        <v>29</v>
      </c>
      <c r="L7" s="117" t="s">
        <v>30</v>
      </c>
      <c r="M7" s="117" t="s">
        <v>390</v>
      </c>
      <c r="N7" s="76" t="s">
        <v>388</v>
      </c>
      <c r="O7" s="283" t="s">
        <v>387</v>
      </c>
      <c r="P7" s="73" t="s">
        <v>386</v>
      </c>
      <c r="Q7" s="282" t="s">
        <v>385</v>
      </c>
      <c r="R7" s="282" t="s">
        <v>384</v>
      </c>
      <c r="S7" s="116" t="s">
        <v>389</v>
      </c>
      <c r="T7" s="84" t="s">
        <v>32</v>
      </c>
      <c r="U7" s="281" t="s">
        <v>27</v>
      </c>
      <c r="V7" s="277" t="s">
        <v>28</v>
      </c>
      <c r="W7" s="277" t="s">
        <v>29</v>
      </c>
      <c r="X7" s="277" t="s">
        <v>30</v>
      </c>
      <c r="Y7" s="277" t="s">
        <v>31</v>
      </c>
      <c r="Z7" s="280" t="s">
        <v>388</v>
      </c>
      <c r="AA7" s="275" t="s">
        <v>387</v>
      </c>
      <c r="AB7" s="274" t="s">
        <v>386</v>
      </c>
      <c r="AC7" s="273" t="s">
        <v>385</v>
      </c>
      <c r="AD7" s="273" t="s">
        <v>384</v>
      </c>
      <c r="AE7" s="272" t="s">
        <v>383</v>
      </c>
      <c r="AF7" s="279" t="s">
        <v>32</v>
      </c>
      <c r="AG7" s="278" t="s">
        <v>27</v>
      </c>
      <c r="AH7" s="277" t="s">
        <v>28</v>
      </c>
      <c r="AI7" s="277" t="s">
        <v>29</v>
      </c>
      <c r="AJ7" s="277" t="s">
        <v>30</v>
      </c>
      <c r="AK7" s="277" t="s">
        <v>31</v>
      </c>
      <c r="AL7" s="276" t="s">
        <v>388</v>
      </c>
      <c r="AM7" s="275" t="s">
        <v>387</v>
      </c>
      <c r="AN7" s="274" t="s">
        <v>386</v>
      </c>
      <c r="AO7" s="273" t="s">
        <v>385</v>
      </c>
      <c r="AP7" s="273" t="s">
        <v>384</v>
      </c>
      <c r="AQ7" s="272" t="s">
        <v>383</v>
      </c>
      <c r="AR7" s="271" t="s">
        <v>32</v>
      </c>
    </row>
    <row r="8" spans="1:44" ht="15" customHeight="1" x14ac:dyDescent="0.25">
      <c r="A8" s="364" t="s">
        <v>33</v>
      </c>
      <c r="B8" s="256" t="s">
        <v>34</v>
      </c>
      <c r="C8" s="338"/>
      <c r="D8" s="338"/>
      <c r="E8" s="338"/>
      <c r="F8" s="338"/>
      <c r="G8" s="338"/>
      <c r="H8" s="338"/>
      <c r="I8" s="270"/>
      <c r="J8" s="191"/>
      <c r="K8" s="80">
        <f t="shared" ref="K8:K39" si="0">J8/2080</f>
        <v>0</v>
      </c>
      <c r="L8" s="74">
        <f t="shared" ref="L8:L39" si="1">I8*J8</f>
        <v>0</v>
      </c>
      <c r="M8" s="269"/>
      <c r="N8" s="75">
        <f t="shared" ref="N8:N39" si="2">SUM(L8:M8)</f>
        <v>0</v>
      </c>
      <c r="O8" s="187"/>
      <c r="P8" s="176"/>
      <c r="Q8" s="72">
        <f t="shared" ref="Q8:Q39" si="3">IFERROR(-(O8*L8),"")</f>
        <v>0</v>
      </c>
      <c r="R8" s="81">
        <f t="shared" ref="R8:R39" si="4">IFERROR(-(M8*P8),"")</f>
        <v>0</v>
      </c>
      <c r="S8" s="268">
        <f t="shared" ref="S8:S39" si="5">SUM(N8,Q8,R8)</f>
        <v>0</v>
      </c>
      <c r="T8" s="267"/>
      <c r="U8" s="266"/>
      <c r="V8" s="260"/>
      <c r="W8" s="260"/>
      <c r="X8" s="260"/>
      <c r="Y8" s="260"/>
      <c r="Z8" s="259"/>
      <c r="AA8" s="265"/>
      <c r="AB8" s="261"/>
      <c r="AC8" s="260"/>
      <c r="AD8" s="260"/>
      <c r="AE8" s="260"/>
      <c r="AF8" s="264"/>
      <c r="AG8" s="263"/>
      <c r="AH8" s="260"/>
      <c r="AI8" s="260"/>
      <c r="AJ8" s="260"/>
      <c r="AK8" s="260"/>
      <c r="AL8" s="260"/>
      <c r="AM8" s="262"/>
      <c r="AN8" s="261"/>
      <c r="AO8" s="260"/>
      <c r="AP8" s="260"/>
      <c r="AQ8" s="260"/>
      <c r="AR8" s="259"/>
    </row>
    <row r="9" spans="1:44" x14ac:dyDescent="0.25">
      <c r="A9" s="365"/>
      <c r="B9" s="256" t="s">
        <v>35</v>
      </c>
      <c r="C9" s="338"/>
      <c r="D9" s="338"/>
      <c r="E9" s="338"/>
      <c r="F9" s="338"/>
      <c r="G9" s="338"/>
      <c r="H9" s="338"/>
      <c r="I9" s="258"/>
      <c r="J9" s="174"/>
      <c r="K9" s="80">
        <f t="shared" si="0"/>
        <v>0</v>
      </c>
      <c r="L9" s="74">
        <f t="shared" si="1"/>
        <v>0</v>
      </c>
      <c r="M9" s="257"/>
      <c r="N9" s="75">
        <f t="shared" si="2"/>
        <v>0</v>
      </c>
      <c r="O9" s="187"/>
      <c r="P9" s="176"/>
      <c r="Q9" s="72">
        <f t="shared" si="3"/>
        <v>0</v>
      </c>
      <c r="R9" s="81">
        <f t="shared" si="4"/>
        <v>0</v>
      </c>
      <c r="S9" s="74">
        <f t="shared" si="5"/>
        <v>0</v>
      </c>
      <c r="T9" s="213"/>
      <c r="U9" s="250"/>
      <c r="V9" s="245"/>
      <c r="W9" s="245"/>
      <c r="X9" s="245"/>
      <c r="Y9" s="245"/>
      <c r="Z9" s="244"/>
      <c r="AA9" s="249"/>
      <c r="AB9" s="246"/>
      <c r="AC9" s="245"/>
      <c r="AD9" s="245"/>
      <c r="AE9" s="245"/>
      <c r="AF9" s="77"/>
      <c r="AG9" s="248"/>
      <c r="AH9" s="245"/>
      <c r="AI9" s="245"/>
      <c r="AJ9" s="245"/>
      <c r="AK9" s="245"/>
      <c r="AL9" s="245"/>
      <c r="AM9" s="247"/>
      <c r="AN9" s="246"/>
      <c r="AO9" s="245"/>
      <c r="AP9" s="245"/>
      <c r="AQ9" s="245"/>
      <c r="AR9" s="244"/>
    </row>
    <row r="10" spans="1:44" x14ac:dyDescent="0.25">
      <c r="A10" s="365"/>
      <c r="B10" s="256" t="s">
        <v>36</v>
      </c>
      <c r="C10" s="338"/>
      <c r="D10" s="338"/>
      <c r="E10" s="338"/>
      <c r="F10" s="338"/>
      <c r="G10" s="338"/>
      <c r="H10" s="338"/>
      <c r="I10" s="258"/>
      <c r="J10" s="174"/>
      <c r="K10" s="80">
        <f t="shared" si="0"/>
        <v>0</v>
      </c>
      <c r="L10" s="74">
        <f t="shared" si="1"/>
        <v>0</v>
      </c>
      <c r="M10" s="257"/>
      <c r="N10" s="75">
        <f t="shared" si="2"/>
        <v>0</v>
      </c>
      <c r="O10" s="187"/>
      <c r="P10" s="176"/>
      <c r="Q10" s="72">
        <f t="shared" si="3"/>
        <v>0</v>
      </c>
      <c r="R10" s="81">
        <f t="shared" si="4"/>
        <v>0</v>
      </c>
      <c r="S10" s="74">
        <f t="shared" si="5"/>
        <v>0</v>
      </c>
      <c r="T10" s="213"/>
      <c r="U10" s="250"/>
      <c r="V10" s="245"/>
      <c r="W10" s="245"/>
      <c r="X10" s="245"/>
      <c r="Y10" s="245"/>
      <c r="Z10" s="244"/>
      <c r="AA10" s="249"/>
      <c r="AB10" s="246"/>
      <c r="AC10" s="245"/>
      <c r="AD10" s="245"/>
      <c r="AE10" s="245"/>
      <c r="AF10" s="77"/>
      <c r="AG10" s="248"/>
      <c r="AH10" s="245"/>
      <c r="AI10" s="245"/>
      <c r="AJ10" s="245"/>
      <c r="AK10" s="245"/>
      <c r="AL10" s="245"/>
      <c r="AM10" s="247"/>
      <c r="AN10" s="246"/>
      <c r="AO10" s="245"/>
      <c r="AP10" s="245"/>
      <c r="AQ10" s="245"/>
      <c r="AR10" s="244"/>
    </row>
    <row r="11" spans="1:44" ht="15.75" thickBot="1" x14ac:dyDescent="0.3">
      <c r="A11" s="365"/>
      <c r="B11" s="256" t="s">
        <v>37</v>
      </c>
      <c r="C11" s="338"/>
      <c r="D11" s="338"/>
      <c r="E11" s="338"/>
      <c r="F11" s="338"/>
      <c r="G11" s="338"/>
      <c r="H11" s="338"/>
      <c r="I11" s="255"/>
      <c r="J11" s="254"/>
      <c r="K11" s="80">
        <f t="shared" si="0"/>
        <v>0</v>
      </c>
      <c r="L11" s="74">
        <f t="shared" si="1"/>
        <v>0</v>
      </c>
      <c r="M11" s="253"/>
      <c r="N11" s="75">
        <f t="shared" si="2"/>
        <v>0</v>
      </c>
      <c r="O11" s="252"/>
      <c r="P11" s="169"/>
      <c r="Q11" s="72">
        <f t="shared" si="3"/>
        <v>0</v>
      </c>
      <c r="R11" s="81">
        <f t="shared" si="4"/>
        <v>0</v>
      </c>
      <c r="S11" s="74">
        <f t="shared" si="5"/>
        <v>0</v>
      </c>
      <c r="T11" s="251"/>
      <c r="U11" s="250"/>
      <c r="V11" s="245"/>
      <c r="W11" s="245"/>
      <c r="X11" s="245"/>
      <c r="Y11" s="245"/>
      <c r="Z11" s="244"/>
      <c r="AA11" s="249"/>
      <c r="AB11" s="246"/>
      <c r="AC11" s="245"/>
      <c r="AD11" s="245"/>
      <c r="AE11" s="245"/>
      <c r="AF11" s="77"/>
      <c r="AG11" s="248"/>
      <c r="AH11" s="245"/>
      <c r="AI11" s="245"/>
      <c r="AJ11" s="245"/>
      <c r="AK11" s="245"/>
      <c r="AL11" s="245"/>
      <c r="AM11" s="247"/>
      <c r="AN11" s="246"/>
      <c r="AO11" s="245"/>
      <c r="AP11" s="245"/>
      <c r="AQ11" s="245"/>
      <c r="AR11" s="244"/>
    </row>
    <row r="12" spans="1:44" hidden="1" x14ac:dyDescent="0.25">
      <c r="A12" s="365"/>
      <c r="B12" s="256" t="s">
        <v>382</v>
      </c>
      <c r="C12" s="338"/>
      <c r="D12" s="338"/>
      <c r="E12" s="338"/>
      <c r="F12" s="338"/>
      <c r="G12" s="338"/>
      <c r="H12" s="338"/>
      <c r="I12" s="255"/>
      <c r="J12" s="254"/>
      <c r="K12" s="80">
        <f t="shared" si="0"/>
        <v>0</v>
      </c>
      <c r="L12" s="74">
        <f t="shared" si="1"/>
        <v>0</v>
      </c>
      <c r="M12" s="253"/>
      <c r="N12" s="75">
        <f t="shared" si="2"/>
        <v>0</v>
      </c>
      <c r="O12" s="252"/>
      <c r="P12" s="169"/>
      <c r="Q12" s="72">
        <f t="shared" si="3"/>
        <v>0</v>
      </c>
      <c r="R12" s="81">
        <f t="shared" si="4"/>
        <v>0</v>
      </c>
      <c r="S12" s="74">
        <f t="shared" si="5"/>
        <v>0</v>
      </c>
      <c r="T12" s="251"/>
      <c r="U12" s="250"/>
      <c r="V12" s="245"/>
      <c r="W12" s="245"/>
      <c r="X12" s="245"/>
      <c r="Y12" s="245"/>
      <c r="Z12" s="244"/>
      <c r="AA12" s="249"/>
      <c r="AB12" s="246"/>
      <c r="AC12" s="245"/>
      <c r="AD12" s="245"/>
      <c r="AE12" s="245"/>
      <c r="AF12" s="77"/>
      <c r="AG12" s="248"/>
      <c r="AH12" s="245"/>
      <c r="AI12" s="245"/>
      <c r="AJ12" s="245"/>
      <c r="AK12" s="245"/>
      <c r="AL12" s="245"/>
      <c r="AM12" s="247"/>
      <c r="AN12" s="246"/>
      <c r="AO12" s="245"/>
      <c r="AP12" s="245"/>
      <c r="AQ12" s="245"/>
      <c r="AR12" s="244"/>
    </row>
    <row r="13" spans="1:44" hidden="1" x14ac:dyDescent="0.25">
      <c r="A13" s="365"/>
      <c r="B13" s="256" t="s">
        <v>381</v>
      </c>
      <c r="C13" s="338"/>
      <c r="D13" s="338"/>
      <c r="E13" s="338"/>
      <c r="F13" s="338"/>
      <c r="G13" s="338"/>
      <c r="H13" s="338"/>
      <c r="I13" s="255"/>
      <c r="J13" s="254"/>
      <c r="K13" s="80">
        <f t="shared" si="0"/>
        <v>0</v>
      </c>
      <c r="L13" s="74">
        <f t="shared" si="1"/>
        <v>0</v>
      </c>
      <c r="M13" s="253"/>
      <c r="N13" s="75">
        <f t="shared" si="2"/>
        <v>0</v>
      </c>
      <c r="O13" s="252"/>
      <c r="P13" s="169"/>
      <c r="Q13" s="72">
        <f t="shared" si="3"/>
        <v>0</v>
      </c>
      <c r="R13" s="81">
        <f t="shared" si="4"/>
        <v>0</v>
      </c>
      <c r="S13" s="74">
        <f t="shared" si="5"/>
        <v>0</v>
      </c>
      <c r="T13" s="251"/>
      <c r="U13" s="250"/>
      <c r="V13" s="245"/>
      <c r="W13" s="245"/>
      <c r="X13" s="245"/>
      <c r="Y13" s="245"/>
      <c r="Z13" s="244"/>
      <c r="AA13" s="249"/>
      <c r="AB13" s="246"/>
      <c r="AC13" s="245"/>
      <c r="AD13" s="245"/>
      <c r="AE13" s="245"/>
      <c r="AF13" s="77"/>
      <c r="AG13" s="248"/>
      <c r="AH13" s="245"/>
      <c r="AI13" s="245"/>
      <c r="AJ13" s="245"/>
      <c r="AK13" s="245"/>
      <c r="AL13" s="245"/>
      <c r="AM13" s="247"/>
      <c r="AN13" s="246"/>
      <c r="AO13" s="245"/>
      <c r="AP13" s="245"/>
      <c r="AQ13" s="245"/>
      <c r="AR13" s="244"/>
    </row>
    <row r="14" spans="1:44" hidden="1" x14ac:dyDescent="0.25">
      <c r="A14" s="365"/>
      <c r="B14" s="256" t="s">
        <v>380</v>
      </c>
      <c r="C14" s="338"/>
      <c r="D14" s="338"/>
      <c r="E14" s="338"/>
      <c r="F14" s="338"/>
      <c r="G14" s="338"/>
      <c r="H14" s="338"/>
      <c r="I14" s="255"/>
      <c r="J14" s="254"/>
      <c r="K14" s="80">
        <f t="shared" si="0"/>
        <v>0</v>
      </c>
      <c r="L14" s="74">
        <f t="shared" si="1"/>
        <v>0</v>
      </c>
      <c r="M14" s="253"/>
      <c r="N14" s="75">
        <f t="shared" si="2"/>
        <v>0</v>
      </c>
      <c r="O14" s="252"/>
      <c r="P14" s="169"/>
      <c r="Q14" s="72">
        <f t="shared" si="3"/>
        <v>0</v>
      </c>
      <c r="R14" s="81">
        <f t="shared" si="4"/>
        <v>0</v>
      </c>
      <c r="S14" s="74">
        <f t="shared" si="5"/>
        <v>0</v>
      </c>
      <c r="T14" s="251"/>
      <c r="U14" s="250"/>
      <c r="V14" s="245"/>
      <c r="W14" s="245"/>
      <c r="X14" s="245"/>
      <c r="Y14" s="245"/>
      <c r="Z14" s="244"/>
      <c r="AA14" s="249"/>
      <c r="AB14" s="246"/>
      <c r="AC14" s="245"/>
      <c r="AD14" s="245"/>
      <c r="AE14" s="245"/>
      <c r="AF14" s="77"/>
      <c r="AG14" s="248"/>
      <c r="AH14" s="245"/>
      <c r="AI14" s="245"/>
      <c r="AJ14" s="245"/>
      <c r="AK14" s="245"/>
      <c r="AL14" s="245"/>
      <c r="AM14" s="247"/>
      <c r="AN14" s="246"/>
      <c r="AO14" s="245"/>
      <c r="AP14" s="245"/>
      <c r="AQ14" s="245"/>
      <c r="AR14" s="244"/>
    </row>
    <row r="15" spans="1:44" hidden="1" x14ac:dyDescent="0.25">
      <c r="A15" s="365"/>
      <c r="B15" s="256" t="s">
        <v>379</v>
      </c>
      <c r="C15" s="338"/>
      <c r="D15" s="338"/>
      <c r="E15" s="338"/>
      <c r="F15" s="338"/>
      <c r="G15" s="338"/>
      <c r="H15" s="338"/>
      <c r="I15" s="255"/>
      <c r="J15" s="254"/>
      <c r="K15" s="80">
        <f t="shared" si="0"/>
        <v>0</v>
      </c>
      <c r="L15" s="74">
        <f t="shared" si="1"/>
        <v>0</v>
      </c>
      <c r="M15" s="253"/>
      <c r="N15" s="75">
        <f t="shared" si="2"/>
        <v>0</v>
      </c>
      <c r="O15" s="252"/>
      <c r="P15" s="169"/>
      <c r="Q15" s="72">
        <f t="shared" si="3"/>
        <v>0</v>
      </c>
      <c r="R15" s="81">
        <f t="shared" si="4"/>
        <v>0</v>
      </c>
      <c r="S15" s="74">
        <f t="shared" si="5"/>
        <v>0</v>
      </c>
      <c r="T15" s="251"/>
      <c r="U15" s="250"/>
      <c r="V15" s="245"/>
      <c r="W15" s="245"/>
      <c r="X15" s="245"/>
      <c r="Y15" s="245"/>
      <c r="Z15" s="244"/>
      <c r="AA15" s="249"/>
      <c r="AB15" s="246"/>
      <c r="AC15" s="245"/>
      <c r="AD15" s="245"/>
      <c r="AE15" s="245"/>
      <c r="AF15" s="77"/>
      <c r="AG15" s="248"/>
      <c r="AH15" s="245"/>
      <c r="AI15" s="245"/>
      <c r="AJ15" s="245"/>
      <c r="AK15" s="245"/>
      <c r="AL15" s="245"/>
      <c r="AM15" s="247"/>
      <c r="AN15" s="246"/>
      <c r="AO15" s="245"/>
      <c r="AP15" s="245"/>
      <c r="AQ15" s="245"/>
      <c r="AR15" s="244"/>
    </row>
    <row r="16" spans="1:44" hidden="1" x14ac:dyDescent="0.25">
      <c r="A16" s="365"/>
      <c r="B16" s="256" t="s">
        <v>378</v>
      </c>
      <c r="C16" s="338"/>
      <c r="D16" s="338"/>
      <c r="E16" s="338"/>
      <c r="F16" s="338"/>
      <c r="G16" s="338"/>
      <c r="H16" s="338"/>
      <c r="I16" s="255"/>
      <c r="J16" s="254"/>
      <c r="K16" s="80">
        <f t="shared" si="0"/>
        <v>0</v>
      </c>
      <c r="L16" s="74">
        <f t="shared" si="1"/>
        <v>0</v>
      </c>
      <c r="M16" s="253"/>
      <c r="N16" s="75">
        <f t="shared" si="2"/>
        <v>0</v>
      </c>
      <c r="O16" s="252"/>
      <c r="P16" s="169"/>
      <c r="Q16" s="72">
        <f t="shared" si="3"/>
        <v>0</v>
      </c>
      <c r="R16" s="81">
        <f t="shared" si="4"/>
        <v>0</v>
      </c>
      <c r="S16" s="74">
        <f t="shared" si="5"/>
        <v>0</v>
      </c>
      <c r="T16" s="251"/>
      <c r="U16" s="250"/>
      <c r="V16" s="245"/>
      <c r="W16" s="245"/>
      <c r="X16" s="245"/>
      <c r="Y16" s="245"/>
      <c r="Z16" s="244"/>
      <c r="AA16" s="249"/>
      <c r="AB16" s="246"/>
      <c r="AC16" s="245"/>
      <c r="AD16" s="245"/>
      <c r="AE16" s="245"/>
      <c r="AF16" s="77"/>
      <c r="AG16" s="248"/>
      <c r="AH16" s="245"/>
      <c r="AI16" s="245"/>
      <c r="AJ16" s="245"/>
      <c r="AK16" s="245"/>
      <c r="AL16" s="245"/>
      <c r="AM16" s="247"/>
      <c r="AN16" s="246"/>
      <c r="AO16" s="245"/>
      <c r="AP16" s="245"/>
      <c r="AQ16" s="245"/>
      <c r="AR16" s="244"/>
    </row>
    <row r="17" spans="1:44" hidden="1" x14ac:dyDescent="0.25">
      <c r="A17" s="365"/>
      <c r="B17" s="256" t="s">
        <v>377</v>
      </c>
      <c r="C17" s="338"/>
      <c r="D17" s="338"/>
      <c r="E17" s="338"/>
      <c r="F17" s="338"/>
      <c r="G17" s="338"/>
      <c r="H17" s="338"/>
      <c r="I17" s="255"/>
      <c r="J17" s="254"/>
      <c r="K17" s="80">
        <f t="shared" si="0"/>
        <v>0</v>
      </c>
      <c r="L17" s="74">
        <f t="shared" si="1"/>
        <v>0</v>
      </c>
      <c r="M17" s="253"/>
      <c r="N17" s="75">
        <f t="shared" si="2"/>
        <v>0</v>
      </c>
      <c r="O17" s="252"/>
      <c r="P17" s="169"/>
      <c r="Q17" s="72">
        <f t="shared" si="3"/>
        <v>0</v>
      </c>
      <c r="R17" s="81">
        <f t="shared" si="4"/>
        <v>0</v>
      </c>
      <c r="S17" s="74">
        <f t="shared" si="5"/>
        <v>0</v>
      </c>
      <c r="T17" s="251"/>
      <c r="U17" s="250"/>
      <c r="V17" s="245"/>
      <c r="W17" s="245"/>
      <c r="X17" s="245"/>
      <c r="Y17" s="245"/>
      <c r="Z17" s="244"/>
      <c r="AA17" s="249"/>
      <c r="AB17" s="246"/>
      <c r="AC17" s="245"/>
      <c r="AD17" s="245"/>
      <c r="AE17" s="245"/>
      <c r="AF17" s="77"/>
      <c r="AG17" s="248"/>
      <c r="AH17" s="245"/>
      <c r="AI17" s="245"/>
      <c r="AJ17" s="245"/>
      <c r="AK17" s="245"/>
      <c r="AL17" s="245"/>
      <c r="AM17" s="247"/>
      <c r="AN17" s="246"/>
      <c r="AO17" s="245"/>
      <c r="AP17" s="245"/>
      <c r="AQ17" s="245"/>
      <c r="AR17" s="244"/>
    </row>
    <row r="18" spans="1:44" hidden="1" x14ac:dyDescent="0.25">
      <c r="A18" s="365"/>
      <c r="B18" s="256" t="s">
        <v>376</v>
      </c>
      <c r="C18" s="338"/>
      <c r="D18" s="338"/>
      <c r="E18" s="338"/>
      <c r="F18" s="338"/>
      <c r="G18" s="338"/>
      <c r="H18" s="338"/>
      <c r="I18" s="255"/>
      <c r="J18" s="254"/>
      <c r="K18" s="80">
        <f t="shared" si="0"/>
        <v>0</v>
      </c>
      <c r="L18" s="74">
        <f t="shared" si="1"/>
        <v>0</v>
      </c>
      <c r="M18" s="253"/>
      <c r="N18" s="75">
        <f t="shared" si="2"/>
        <v>0</v>
      </c>
      <c r="O18" s="252"/>
      <c r="P18" s="169"/>
      <c r="Q18" s="72">
        <f t="shared" si="3"/>
        <v>0</v>
      </c>
      <c r="R18" s="81">
        <f t="shared" si="4"/>
        <v>0</v>
      </c>
      <c r="S18" s="74">
        <f t="shared" si="5"/>
        <v>0</v>
      </c>
      <c r="T18" s="251"/>
      <c r="U18" s="250"/>
      <c r="V18" s="245"/>
      <c r="W18" s="245"/>
      <c r="X18" s="245"/>
      <c r="Y18" s="245"/>
      <c r="Z18" s="244"/>
      <c r="AA18" s="249"/>
      <c r="AB18" s="246"/>
      <c r="AC18" s="245"/>
      <c r="AD18" s="245"/>
      <c r="AE18" s="245"/>
      <c r="AF18" s="77"/>
      <c r="AG18" s="248"/>
      <c r="AH18" s="245"/>
      <c r="AI18" s="245"/>
      <c r="AJ18" s="245"/>
      <c r="AK18" s="245"/>
      <c r="AL18" s="245"/>
      <c r="AM18" s="247"/>
      <c r="AN18" s="246"/>
      <c r="AO18" s="245"/>
      <c r="AP18" s="245"/>
      <c r="AQ18" s="245"/>
      <c r="AR18" s="244"/>
    </row>
    <row r="19" spans="1:44" hidden="1" x14ac:dyDescent="0.25">
      <c r="A19" s="365"/>
      <c r="B19" s="256" t="s">
        <v>375</v>
      </c>
      <c r="C19" s="338"/>
      <c r="D19" s="338"/>
      <c r="E19" s="338"/>
      <c r="F19" s="338"/>
      <c r="G19" s="338"/>
      <c r="H19" s="338"/>
      <c r="I19" s="255"/>
      <c r="J19" s="254"/>
      <c r="K19" s="80">
        <f t="shared" si="0"/>
        <v>0</v>
      </c>
      <c r="L19" s="74">
        <f t="shared" si="1"/>
        <v>0</v>
      </c>
      <c r="M19" s="253"/>
      <c r="N19" s="75">
        <f t="shared" si="2"/>
        <v>0</v>
      </c>
      <c r="O19" s="252"/>
      <c r="P19" s="169"/>
      <c r="Q19" s="72">
        <f t="shared" si="3"/>
        <v>0</v>
      </c>
      <c r="R19" s="81">
        <f t="shared" si="4"/>
        <v>0</v>
      </c>
      <c r="S19" s="74">
        <f t="shared" si="5"/>
        <v>0</v>
      </c>
      <c r="T19" s="251"/>
      <c r="U19" s="250"/>
      <c r="V19" s="245"/>
      <c r="W19" s="245"/>
      <c r="X19" s="245"/>
      <c r="Y19" s="245"/>
      <c r="Z19" s="244"/>
      <c r="AA19" s="249"/>
      <c r="AB19" s="246"/>
      <c r="AC19" s="245"/>
      <c r="AD19" s="245"/>
      <c r="AE19" s="245"/>
      <c r="AF19" s="77"/>
      <c r="AG19" s="248"/>
      <c r="AH19" s="245"/>
      <c r="AI19" s="245"/>
      <c r="AJ19" s="245"/>
      <c r="AK19" s="245"/>
      <c r="AL19" s="245"/>
      <c r="AM19" s="247"/>
      <c r="AN19" s="246"/>
      <c r="AO19" s="245"/>
      <c r="AP19" s="245"/>
      <c r="AQ19" s="245"/>
      <c r="AR19" s="244"/>
    </row>
    <row r="20" spans="1:44" hidden="1" x14ac:dyDescent="0.25">
      <c r="A20" s="365"/>
      <c r="B20" s="256" t="s">
        <v>374</v>
      </c>
      <c r="C20" s="338"/>
      <c r="D20" s="338"/>
      <c r="E20" s="338"/>
      <c r="F20" s="338"/>
      <c r="G20" s="338"/>
      <c r="H20" s="338"/>
      <c r="I20" s="255"/>
      <c r="J20" s="254"/>
      <c r="K20" s="80">
        <f t="shared" si="0"/>
        <v>0</v>
      </c>
      <c r="L20" s="74">
        <f t="shared" si="1"/>
        <v>0</v>
      </c>
      <c r="M20" s="253"/>
      <c r="N20" s="75">
        <f t="shared" si="2"/>
        <v>0</v>
      </c>
      <c r="O20" s="252"/>
      <c r="P20" s="169"/>
      <c r="Q20" s="72">
        <f t="shared" si="3"/>
        <v>0</v>
      </c>
      <c r="R20" s="81">
        <f t="shared" si="4"/>
        <v>0</v>
      </c>
      <c r="S20" s="74">
        <f t="shared" si="5"/>
        <v>0</v>
      </c>
      <c r="T20" s="251"/>
      <c r="U20" s="250"/>
      <c r="V20" s="245"/>
      <c r="W20" s="245"/>
      <c r="X20" s="245"/>
      <c r="Y20" s="245"/>
      <c r="Z20" s="244"/>
      <c r="AA20" s="249"/>
      <c r="AB20" s="246"/>
      <c r="AC20" s="245"/>
      <c r="AD20" s="245"/>
      <c r="AE20" s="245"/>
      <c r="AF20" s="77"/>
      <c r="AG20" s="248"/>
      <c r="AH20" s="245"/>
      <c r="AI20" s="245"/>
      <c r="AJ20" s="245"/>
      <c r="AK20" s="245"/>
      <c r="AL20" s="245"/>
      <c r="AM20" s="247"/>
      <c r="AN20" s="246"/>
      <c r="AO20" s="245"/>
      <c r="AP20" s="245"/>
      <c r="AQ20" s="245"/>
      <c r="AR20" s="244"/>
    </row>
    <row r="21" spans="1:44" hidden="1" x14ac:dyDescent="0.25">
      <c r="A21" s="365"/>
      <c r="B21" s="256" t="s">
        <v>373</v>
      </c>
      <c r="C21" s="338"/>
      <c r="D21" s="338"/>
      <c r="E21" s="338"/>
      <c r="F21" s="338"/>
      <c r="G21" s="338"/>
      <c r="H21" s="338"/>
      <c r="I21" s="255"/>
      <c r="J21" s="254"/>
      <c r="K21" s="80">
        <f t="shared" si="0"/>
        <v>0</v>
      </c>
      <c r="L21" s="74">
        <f t="shared" si="1"/>
        <v>0</v>
      </c>
      <c r="M21" s="253"/>
      <c r="N21" s="75">
        <f t="shared" si="2"/>
        <v>0</v>
      </c>
      <c r="O21" s="252"/>
      <c r="P21" s="169"/>
      <c r="Q21" s="72">
        <f t="shared" si="3"/>
        <v>0</v>
      </c>
      <c r="R21" s="81">
        <f t="shared" si="4"/>
        <v>0</v>
      </c>
      <c r="S21" s="74">
        <f t="shared" si="5"/>
        <v>0</v>
      </c>
      <c r="T21" s="251"/>
      <c r="U21" s="250"/>
      <c r="V21" s="245"/>
      <c r="W21" s="245"/>
      <c r="X21" s="245"/>
      <c r="Y21" s="245"/>
      <c r="Z21" s="244"/>
      <c r="AA21" s="249"/>
      <c r="AB21" s="246"/>
      <c r="AC21" s="245"/>
      <c r="AD21" s="245"/>
      <c r="AE21" s="245"/>
      <c r="AF21" s="77"/>
      <c r="AG21" s="248"/>
      <c r="AH21" s="245"/>
      <c r="AI21" s="245"/>
      <c r="AJ21" s="245"/>
      <c r="AK21" s="245"/>
      <c r="AL21" s="245"/>
      <c r="AM21" s="247"/>
      <c r="AN21" s="246"/>
      <c r="AO21" s="245"/>
      <c r="AP21" s="245"/>
      <c r="AQ21" s="245"/>
      <c r="AR21" s="244"/>
    </row>
    <row r="22" spans="1:44" hidden="1" x14ac:dyDescent="0.25">
      <c r="A22" s="365"/>
      <c r="B22" s="256" t="s">
        <v>372</v>
      </c>
      <c r="C22" s="338"/>
      <c r="D22" s="338"/>
      <c r="E22" s="338"/>
      <c r="F22" s="338"/>
      <c r="G22" s="338"/>
      <c r="H22" s="338"/>
      <c r="I22" s="255"/>
      <c r="J22" s="254"/>
      <c r="K22" s="80">
        <f t="shared" si="0"/>
        <v>0</v>
      </c>
      <c r="L22" s="74">
        <f t="shared" si="1"/>
        <v>0</v>
      </c>
      <c r="M22" s="253"/>
      <c r="N22" s="75">
        <f t="shared" si="2"/>
        <v>0</v>
      </c>
      <c r="O22" s="252"/>
      <c r="P22" s="169"/>
      <c r="Q22" s="72">
        <f t="shared" si="3"/>
        <v>0</v>
      </c>
      <c r="R22" s="81">
        <f t="shared" si="4"/>
        <v>0</v>
      </c>
      <c r="S22" s="74">
        <f t="shared" si="5"/>
        <v>0</v>
      </c>
      <c r="T22" s="251"/>
      <c r="U22" s="250"/>
      <c r="V22" s="245"/>
      <c r="W22" s="245"/>
      <c r="X22" s="245"/>
      <c r="Y22" s="245"/>
      <c r="Z22" s="244"/>
      <c r="AA22" s="249"/>
      <c r="AB22" s="246"/>
      <c r="AC22" s="245"/>
      <c r="AD22" s="245"/>
      <c r="AE22" s="245"/>
      <c r="AF22" s="77"/>
      <c r="AG22" s="248"/>
      <c r="AH22" s="245"/>
      <c r="AI22" s="245"/>
      <c r="AJ22" s="245"/>
      <c r="AK22" s="245"/>
      <c r="AL22" s="245"/>
      <c r="AM22" s="247"/>
      <c r="AN22" s="246"/>
      <c r="AO22" s="245"/>
      <c r="AP22" s="245"/>
      <c r="AQ22" s="245"/>
      <c r="AR22" s="244"/>
    </row>
    <row r="23" spans="1:44" hidden="1" x14ac:dyDescent="0.25">
      <c r="A23" s="365"/>
      <c r="B23" s="256" t="s">
        <v>371</v>
      </c>
      <c r="C23" s="338"/>
      <c r="D23" s="338"/>
      <c r="E23" s="338"/>
      <c r="F23" s="338"/>
      <c r="G23" s="338"/>
      <c r="H23" s="338"/>
      <c r="I23" s="255"/>
      <c r="J23" s="254"/>
      <c r="K23" s="80">
        <f t="shared" si="0"/>
        <v>0</v>
      </c>
      <c r="L23" s="74">
        <f t="shared" si="1"/>
        <v>0</v>
      </c>
      <c r="M23" s="253"/>
      <c r="N23" s="75">
        <f t="shared" si="2"/>
        <v>0</v>
      </c>
      <c r="O23" s="252"/>
      <c r="P23" s="169"/>
      <c r="Q23" s="72">
        <f t="shared" si="3"/>
        <v>0</v>
      </c>
      <c r="R23" s="81">
        <f t="shared" si="4"/>
        <v>0</v>
      </c>
      <c r="S23" s="74">
        <f t="shared" si="5"/>
        <v>0</v>
      </c>
      <c r="T23" s="251"/>
      <c r="U23" s="250"/>
      <c r="V23" s="245"/>
      <c r="W23" s="245"/>
      <c r="X23" s="245"/>
      <c r="Y23" s="245"/>
      <c r="Z23" s="244"/>
      <c r="AA23" s="249"/>
      <c r="AB23" s="246"/>
      <c r="AC23" s="245"/>
      <c r="AD23" s="245"/>
      <c r="AE23" s="245"/>
      <c r="AF23" s="77"/>
      <c r="AG23" s="248"/>
      <c r="AH23" s="245"/>
      <c r="AI23" s="245"/>
      <c r="AJ23" s="245"/>
      <c r="AK23" s="245"/>
      <c r="AL23" s="245"/>
      <c r="AM23" s="247"/>
      <c r="AN23" s="246"/>
      <c r="AO23" s="245"/>
      <c r="AP23" s="245"/>
      <c r="AQ23" s="245"/>
      <c r="AR23" s="244"/>
    </row>
    <row r="24" spans="1:44" hidden="1" x14ac:dyDescent="0.25">
      <c r="A24" s="365"/>
      <c r="B24" s="256" t="s">
        <v>370</v>
      </c>
      <c r="C24" s="338"/>
      <c r="D24" s="338"/>
      <c r="E24" s="338"/>
      <c r="F24" s="338"/>
      <c r="G24" s="338"/>
      <c r="H24" s="338"/>
      <c r="I24" s="255"/>
      <c r="J24" s="254"/>
      <c r="K24" s="80">
        <f t="shared" si="0"/>
        <v>0</v>
      </c>
      <c r="L24" s="74">
        <f t="shared" si="1"/>
        <v>0</v>
      </c>
      <c r="M24" s="253"/>
      <c r="N24" s="75">
        <f t="shared" si="2"/>
        <v>0</v>
      </c>
      <c r="O24" s="252"/>
      <c r="P24" s="169"/>
      <c r="Q24" s="72">
        <f t="shared" si="3"/>
        <v>0</v>
      </c>
      <c r="R24" s="81">
        <f t="shared" si="4"/>
        <v>0</v>
      </c>
      <c r="S24" s="74">
        <f t="shared" si="5"/>
        <v>0</v>
      </c>
      <c r="T24" s="251"/>
      <c r="U24" s="250"/>
      <c r="V24" s="245"/>
      <c r="W24" s="245"/>
      <c r="X24" s="245"/>
      <c r="Y24" s="245"/>
      <c r="Z24" s="244"/>
      <c r="AA24" s="249"/>
      <c r="AB24" s="246"/>
      <c r="AC24" s="245"/>
      <c r="AD24" s="245"/>
      <c r="AE24" s="245"/>
      <c r="AF24" s="77"/>
      <c r="AG24" s="248"/>
      <c r="AH24" s="245"/>
      <c r="AI24" s="245"/>
      <c r="AJ24" s="245"/>
      <c r="AK24" s="245"/>
      <c r="AL24" s="245"/>
      <c r="AM24" s="247"/>
      <c r="AN24" s="246"/>
      <c r="AO24" s="245"/>
      <c r="AP24" s="245"/>
      <c r="AQ24" s="245"/>
      <c r="AR24" s="244"/>
    </row>
    <row r="25" spans="1:44" hidden="1" x14ac:dyDescent="0.25">
      <c r="A25" s="365"/>
      <c r="B25" s="256" t="s">
        <v>369</v>
      </c>
      <c r="C25" s="338"/>
      <c r="D25" s="338"/>
      <c r="E25" s="338"/>
      <c r="F25" s="338"/>
      <c r="G25" s="338"/>
      <c r="H25" s="338"/>
      <c r="I25" s="255"/>
      <c r="J25" s="254"/>
      <c r="K25" s="80">
        <f t="shared" si="0"/>
        <v>0</v>
      </c>
      <c r="L25" s="74">
        <f t="shared" si="1"/>
        <v>0</v>
      </c>
      <c r="M25" s="253"/>
      <c r="N25" s="75">
        <f t="shared" si="2"/>
        <v>0</v>
      </c>
      <c r="O25" s="252"/>
      <c r="P25" s="169"/>
      <c r="Q25" s="72">
        <f t="shared" si="3"/>
        <v>0</v>
      </c>
      <c r="R25" s="81">
        <f t="shared" si="4"/>
        <v>0</v>
      </c>
      <c r="S25" s="74">
        <f t="shared" si="5"/>
        <v>0</v>
      </c>
      <c r="T25" s="251"/>
      <c r="U25" s="250"/>
      <c r="V25" s="245"/>
      <c r="W25" s="245"/>
      <c r="X25" s="245"/>
      <c r="Y25" s="245"/>
      <c r="Z25" s="244"/>
      <c r="AA25" s="249"/>
      <c r="AB25" s="246"/>
      <c r="AC25" s="245"/>
      <c r="AD25" s="245"/>
      <c r="AE25" s="245"/>
      <c r="AF25" s="77"/>
      <c r="AG25" s="248"/>
      <c r="AH25" s="245"/>
      <c r="AI25" s="245"/>
      <c r="AJ25" s="245"/>
      <c r="AK25" s="245"/>
      <c r="AL25" s="245"/>
      <c r="AM25" s="247"/>
      <c r="AN25" s="246"/>
      <c r="AO25" s="245"/>
      <c r="AP25" s="245"/>
      <c r="AQ25" s="245"/>
      <c r="AR25" s="244"/>
    </row>
    <row r="26" spans="1:44" hidden="1" x14ac:dyDescent="0.25">
      <c r="A26" s="365"/>
      <c r="B26" s="256" t="s">
        <v>368</v>
      </c>
      <c r="C26" s="338"/>
      <c r="D26" s="338"/>
      <c r="E26" s="338"/>
      <c r="F26" s="338"/>
      <c r="G26" s="338"/>
      <c r="H26" s="338"/>
      <c r="I26" s="255"/>
      <c r="J26" s="254"/>
      <c r="K26" s="80">
        <f t="shared" si="0"/>
        <v>0</v>
      </c>
      <c r="L26" s="74">
        <f t="shared" si="1"/>
        <v>0</v>
      </c>
      <c r="M26" s="253"/>
      <c r="N26" s="75">
        <f t="shared" si="2"/>
        <v>0</v>
      </c>
      <c r="O26" s="252"/>
      <c r="P26" s="169"/>
      <c r="Q26" s="72">
        <f t="shared" si="3"/>
        <v>0</v>
      </c>
      <c r="R26" s="81">
        <f t="shared" si="4"/>
        <v>0</v>
      </c>
      <c r="S26" s="74">
        <f t="shared" si="5"/>
        <v>0</v>
      </c>
      <c r="T26" s="251"/>
      <c r="U26" s="250"/>
      <c r="V26" s="245"/>
      <c r="W26" s="245"/>
      <c r="X26" s="245"/>
      <c r="Y26" s="245"/>
      <c r="Z26" s="244"/>
      <c r="AA26" s="249"/>
      <c r="AB26" s="246"/>
      <c r="AC26" s="245"/>
      <c r="AD26" s="245"/>
      <c r="AE26" s="245"/>
      <c r="AF26" s="77"/>
      <c r="AG26" s="248"/>
      <c r="AH26" s="245"/>
      <c r="AI26" s="245"/>
      <c r="AJ26" s="245"/>
      <c r="AK26" s="245"/>
      <c r="AL26" s="245"/>
      <c r="AM26" s="247"/>
      <c r="AN26" s="246"/>
      <c r="AO26" s="245"/>
      <c r="AP26" s="245"/>
      <c r="AQ26" s="245"/>
      <c r="AR26" s="244"/>
    </row>
    <row r="27" spans="1:44" hidden="1" x14ac:dyDescent="0.25">
      <c r="A27" s="365"/>
      <c r="B27" s="256" t="s">
        <v>367</v>
      </c>
      <c r="C27" s="338"/>
      <c r="D27" s="338"/>
      <c r="E27" s="338"/>
      <c r="F27" s="338"/>
      <c r="G27" s="338"/>
      <c r="H27" s="338"/>
      <c r="I27" s="255"/>
      <c r="J27" s="254"/>
      <c r="K27" s="80">
        <f t="shared" si="0"/>
        <v>0</v>
      </c>
      <c r="L27" s="74">
        <f t="shared" si="1"/>
        <v>0</v>
      </c>
      <c r="M27" s="253"/>
      <c r="N27" s="75">
        <f t="shared" si="2"/>
        <v>0</v>
      </c>
      <c r="O27" s="252"/>
      <c r="P27" s="169"/>
      <c r="Q27" s="72">
        <f t="shared" si="3"/>
        <v>0</v>
      </c>
      <c r="R27" s="81">
        <f t="shared" si="4"/>
        <v>0</v>
      </c>
      <c r="S27" s="74">
        <f t="shared" si="5"/>
        <v>0</v>
      </c>
      <c r="T27" s="251"/>
      <c r="U27" s="250"/>
      <c r="V27" s="245"/>
      <c r="W27" s="245"/>
      <c r="X27" s="245"/>
      <c r="Y27" s="245"/>
      <c r="Z27" s="244"/>
      <c r="AA27" s="249"/>
      <c r="AB27" s="246"/>
      <c r="AC27" s="245"/>
      <c r="AD27" s="245"/>
      <c r="AE27" s="245"/>
      <c r="AF27" s="77"/>
      <c r="AG27" s="248"/>
      <c r="AH27" s="245"/>
      <c r="AI27" s="245"/>
      <c r="AJ27" s="245"/>
      <c r="AK27" s="245"/>
      <c r="AL27" s="245"/>
      <c r="AM27" s="247"/>
      <c r="AN27" s="246"/>
      <c r="AO27" s="245"/>
      <c r="AP27" s="245"/>
      <c r="AQ27" s="245"/>
      <c r="AR27" s="244"/>
    </row>
    <row r="28" spans="1:44" hidden="1" x14ac:dyDescent="0.25">
      <c r="A28" s="365"/>
      <c r="B28" s="256" t="s">
        <v>366</v>
      </c>
      <c r="C28" s="338"/>
      <c r="D28" s="338"/>
      <c r="E28" s="338"/>
      <c r="F28" s="338"/>
      <c r="G28" s="338"/>
      <c r="H28" s="338"/>
      <c r="I28" s="255"/>
      <c r="J28" s="254"/>
      <c r="K28" s="80">
        <f t="shared" si="0"/>
        <v>0</v>
      </c>
      <c r="L28" s="74">
        <f t="shared" si="1"/>
        <v>0</v>
      </c>
      <c r="M28" s="253"/>
      <c r="N28" s="75">
        <f t="shared" si="2"/>
        <v>0</v>
      </c>
      <c r="O28" s="252"/>
      <c r="P28" s="169"/>
      <c r="Q28" s="72">
        <f t="shared" si="3"/>
        <v>0</v>
      </c>
      <c r="R28" s="81">
        <f t="shared" si="4"/>
        <v>0</v>
      </c>
      <c r="S28" s="74">
        <f t="shared" si="5"/>
        <v>0</v>
      </c>
      <c r="T28" s="251"/>
      <c r="U28" s="250"/>
      <c r="V28" s="245"/>
      <c r="W28" s="245"/>
      <c r="X28" s="245"/>
      <c r="Y28" s="245"/>
      <c r="Z28" s="244"/>
      <c r="AA28" s="249"/>
      <c r="AB28" s="246"/>
      <c r="AC28" s="245"/>
      <c r="AD28" s="245"/>
      <c r="AE28" s="245"/>
      <c r="AF28" s="77"/>
      <c r="AG28" s="248"/>
      <c r="AH28" s="245"/>
      <c r="AI28" s="245"/>
      <c r="AJ28" s="245"/>
      <c r="AK28" s="245"/>
      <c r="AL28" s="245"/>
      <c r="AM28" s="247"/>
      <c r="AN28" s="246"/>
      <c r="AO28" s="245"/>
      <c r="AP28" s="245"/>
      <c r="AQ28" s="245"/>
      <c r="AR28" s="244"/>
    </row>
    <row r="29" spans="1:44" hidden="1" x14ac:dyDescent="0.25">
      <c r="A29" s="365"/>
      <c r="B29" s="256" t="s">
        <v>365</v>
      </c>
      <c r="C29" s="338"/>
      <c r="D29" s="338"/>
      <c r="E29" s="338"/>
      <c r="F29" s="338"/>
      <c r="G29" s="338"/>
      <c r="H29" s="338"/>
      <c r="I29" s="255"/>
      <c r="J29" s="254"/>
      <c r="K29" s="80">
        <f t="shared" si="0"/>
        <v>0</v>
      </c>
      <c r="L29" s="74">
        <f t="shared" si="1"/>
        <v>0</v>
      </c>
      <c r="M29" s="253"/>
      <c r="N29" s="75">
        <f t="shared" si="2"/>
        <v>0</v>
      </c>
      <c r="O29" s="252"/>
      <c r="P29" s="169"/>
      <c r="Q29" s="72">
        <f t="shared" si="3"/>
        <v>0</v>
      </c>
      <c r="R29" s="81">
        <f t="shared" si="4"/>
        <v>0</v>
      </c>
      <c r="S29" s="74">
        <f t="shared" si="5"/>
        <v>0</v>
      </c>
      <c r="T29" s="251"/>
      <c r="U29" s="250"/>
      <c r="V29" s="245"/>
      <c r="W29" s="245"/>
      <c r="X29" s="245"/>
      <c r="Y29" s="245"/>
      <c r="Z29" s="244"/>
      <c r="AA29" s="249"/>
      <c r="AB29" s="246"/>
      <c r="AC29" s="245"/>
      <c r="AD29" s="245"/>
      <c r="AE29" s="245"/>
      <c r="AF29" s="77"/>
      <c r="AG29" s="248"/>
      <c r="AH29" s="245"/>
      <c r="AI29" s="245"/>
      <c r="AJ29" s="245"/>
      <c r="AK29" s="245"/>
      <c r="AL29" s="245"/>
      <c r="AM29" s="247"/>
      <c r="AN29" s="246"/>
      <c r="AO29" s="245"/>
      <c r="AP29" s="245"/>
      <c r="AQ29" s="245"/>
      <c r="AR29" s="244"/>
    </row>
    <row r="30" spans="1:44" hidden="1" x14ac:dyDescent="0.25">
      <c r="A30" s="365"/>
      <c r="B30" s="256" t="s">
        <v>364</v>
      </c>
      <c r="C30" s="338"/>
      <c r="D30" s="338"/>
      <c r="E30" s="338"/>
      <c r="F30" s="338"/>
      <c r="G30" s="338"/>
      <c r="H30" s="338"/>
      <c r="I30" s="255"/>
      <c r="J30" s="254"/>
      <c r="K30" s="80">
        <f t="shared" si="0"/>
        <v>0</v>
      </c>
      <c r="L30" s="74">
        <f t="shared" si="1"/>
        <v>0</v>
      </c>
      <c r="M30" s="253"/>
      <c r="N30" s="75">
        <f t="shared" si="2"/>
        <v>0</v>
      </c>
      <c r="O30" s="252"/>
      <c r="P30" s="169"/>
      <c r="Q30" s="72">
        <f t="shared" si="3"/>
        <v>0</v>
      </c>
      <c r="R30" s="81">
        <f t="shared" si="4"/>
        <v>0</v>
      </c>
      <c r="S30" s="74">
        <f t="shared" si="5"/>
        <v>0</v>
      </c>
      <c r="T30" s="251"/>
      <c r="U30" s="250"/>
      <c r="V30" s="245"/>
      <c r="W30" s="245"/>
      <c r="X30" s="245"/>
      <c r="Y30" s="245"/>
      <c r="Z30" s="244"/>
      <c r="AA30" s="249"/>
      <c r="AB30" s="246"/>
      <c r="AC30" s="245"/>
      <c r="AD30" s="245"/>
      <c r="AE30" s="245"/>
      <c r="AF30" s="77"/>
      <c r="AG30" s="248"/>
      <c r="AH30" s="245"/>
      <c r="AI30" s="245"/>
      <c r="AJ30" s="245"/>
      <c r="AK30" s="245"/>
      <c r="AL30" s="245"/>
      <c r="AM30" s="247"/>
      <c r="AN30" s="246"/>
      <c r="AO30" s="245"/>
      <c r="AP30" s="245"/>
      <c r="AQ30" s="245"/>
      <c r="AR30" s="244"/>
    </row>
    <row r="31" spans="1:44" hidden="1" x14ac:dyDescent="0.25">
      <c r="A31" s="365"/>
      <c r="B31" s="256" t="s">
        <v>363</v>
      </c>
      <c r="C31" s="338"/>
      <c r="D31" s="338"/>
      <c r="E31" s="338"/>
      <c r="F31" s="338"/>
      <c r="G31" s="338"/>
      <c r="H31" s="338"/>
      <c r="I31" s="255"/>
      <c r="J31" s="254"/>
      <c r="K31" s="80">
        <f t="shared" si="0"/>
        <v>0</v>
      </c>
      <c r="L31" s="74">
        <f t="shared" si="1"/>
        <v>0</v>
      </c>
      <c r="M31" s="253"/>
      <c r="N31" s="75">
        <f t="shared" si="2"/>
        <v>0</v>
      </c>
      <c r="O31" s="252"/>
      <c r="P31" s="169"/>
      <c r="Q31" s="72">
        <f t="shared" si="3"/>
        <v>0</v>
      </c>
      <c r="R31" s="81">
        <f t="shared" si="4"/>
        <v>0</v>
      </c>
      <c r="S31" s="74">
        <f t="shared" si="5"/>
        <v>0</v>
      </c>
      <c r="T31" s="251"/>
      <c r="U31" s="250"/>
      <c r="V31" s="245"/>
      <c r="W31" s="245"/>
      <c r="X31" s="245"/>
      <c r="Y31" s="245"/>
      <c r="Z31" s="244"/>
      <c r="AA31" s="249"/>
      <c r="AB31" s="246"/>
      <c r="AC31" s="245"/>
      <c r="AD31" s="245"/>
      <c r="AE31" s="245"/>
      <c r="AF31" s="77"/>
      <c r="AG31" s="248"/>
      <c r="AH31" s="245"/>
      <c r="AI31" s="245"/>
      <c r="AJ31" s="245"/>
      <c r="AK31" s="245"/>
      <c r="AL31" s="245"/>
      <c r="AM31" s="247"/>
      <c r="AN31" s="246"/>
      <c r="AO31" s="245"/>
      <c r="AP31" s="245"/>
      <c r="AQ31" s="245"/>
      <c r="AR31" s="244"/>
    </row>
    <row r="32" spans="1:44" hidden="1" x14ac:dyDescent="0.25">
      <c r="A32" s="365"/>
      <c r="B32" s="256" t="s">
        <v>362</v>
      </c>
      <c r="C32" s="338"/>
      <c r="D32" s="338"/>
      <c r="E32" s="338"/>
      <c r="F32" s="338"/>
      <c r="G32" s="338"/>
      <c r="H32" s="338"/>
      <c r="I32" s="255"/>
      <c r="J32" s="254"/>
      <c r="K32" s="80">
        <f t="shared" si="0"/>
        <v>0</v>
      </c>
      <c r="L32" s="74">
        <f t="shared" si="1"/>
        <v>0</v>
      </c>
      <c r="M32" s="253"/>
      <c r="N32" s="75">
        <f t="shared" si="2"/>
        <v>0</v>
      </c>
      <c r="O32" s="252"/>
      <c r="P32" s="169"/>
      <c r="Q32" s="72">
        <f t="shared" si="3"/>
        <v>0</v>
      </c>
      <c r="R32" s="81">
        <f t="shared" si="4"/>
        <v>0</v>
      </c>
      <c r="S32" s="74">
        <f t="shared" si="5"/>
        <v>0</v>
      </c>
      <c r="T32" s="251"/>
      <c r="U32" s="250"/>
      <c r="V32" s="245"/>
      <c r="W32" s="245"/>
      <c r="X32" s="245"/>
      <c r="Y32" s="245"/>
      <c r="Z32" s="244"/>
      <c r="AA32" s="249"/>
      <c r="AB32" s="246"/>
      <c r="AC32" s="245"/>
      <c r="AD32" s="245"/>
      <c r="AE32" s="245"/>
      <c r="AF32" s="77"/>
      <c r="AG32" s="248"/>
      <c r="AH32" s="245"/>
      <c r="AI32" s="245"/>
      <c r="AJ32" s="245"/>
      <c r="AK32" s="245"/>
      <c r="AL32" s="245"/>
      <c r="AM32" s="247"/>
      <c r="AN32" s="246"/>
      <c r="AO32" s="245"/>
      <c r="AP32" s="245"/>
      <c r="AQ32" s="245"/>
      <c r="AR32" s="244"/>
    </row>
    <row r="33" spans="1:44" hidden="1" x14ac:dyDescent="0.25">
      <c r="A33" s="365"/>
      <c r="B33" s="256" t="s">
        <v>361</v>
      </c>
      <c r="C33" s="338"/>
      <c r="D33" s="338"/>
      <c r="E33" s="338"/>
      <c r="F33" s="338"/>
      <c r="G33" s="338"/>
      <c r="H33" s="338"/>
      <c r="I33" s="255"/>
      <c r="J33" s="254"/>
      <c r="K33" s="80">
        <f t="shared" si="0"/>
        <v>0</v>
      </c>
      <c r="L33" s="74">
        <f t="shared" si="1"/>
        <v>0</v>
      </c>
      <c r="M33" s="253"/>
      <c r="N33" s="75">
        <f t="shared" si="2"/>
        <v>0</v>
      </c>
      <c r="O33" s="252"/>
      <c r="P33" s="169"/>
      <c r="Q33" s="72">
        <f t="shared" si="3"/>
        <v>0</v>
      </c>
      <c r="R33" s="81">
        <f t="shared" si="4"/>
        <v>0</v>
      </c>
      <c r="S33" s="74">
        <f t="shared" si="5"/>
        <v>0</v>
      </c>
      <c r="T33" s="251"/>
      <c r="U33" s="250"/>
      <c r="V33" s="245"/>
      <c r="W33" s="245"/>
      <c r="X33" s="245"/>
      <c r="Y33" s="245"/>
      <c r="Z33" s="244"/>
      <c r="AA33" s="249"/>
      <c r="AB33" s="246"/>
      <c r="AC33" s="245"/>
      <c r="AD33" s="245"/>
      <c r="AE33" s="245"/>
      <c r="AF33" s="77"/>
      <c r="AG33" s="248"/>
      <c r="AH33" s="245"/>
      <c r="AI33" s="245"/>
      <c r="AJ33" s="245"/>
      <c r="AK33" s="245"/>
      <c r="AL33" s="245"/>
      <c r="AM33" s="247"/>
      <c r="AN33" s="246"/>
      <c r="AO33" s="245"/>
      <c r="AP33" s="245"/>
      <c r="AQ33" s="245"/>
      <c r="AR33" s="244"/>
    </row>
    <row r="34" spans="1:44" hidden="1" x14ac:dyDescent="0.25">
      <c r="A34" s="365"/>
      <c r="B34" s="256" t="s">
        <v>360</v>
      </c>
      <c r="C34" s="338"/>
      <c r="D34" s="338"/>
      <c r="E34" s="338"/>
      <c r="F34" s="338"/>
      <c r="G34" s="338"/>
      <c r="H34" s="338"/>
      <c r="I34" s="255"/>
      <c r="J34" s="254"/>
      <c r="K34" s="80">
        <f t="shared" si="0"/>
        <v>0</v>
      </c>
      <c r="L34" s="74">
        <f t="shared" si="1"/>
        <v>0</v>
      </c>
      <c r="M34" s="253"/>
      <c r="N34" s="75">
        <f t="shared" si="2"/>
        <v>0</v>
      </c>
      <c r="O34" s="252"/>
      <c r="P34" s="169"/>
      <c r="Q34" s="72">
        <f t="shared" si="3"/>
        <v>0</v>
      </c>
      <c r="R34" s="81">
        <f t="shared" si="4"/>
        <v>0</v>
      </c>
      <c r="S34" s="74">
        <f t="shared" si="5"/>
        <v>0</v>
      </c>
      <c r="T34" s="251"/>
      <c r="U34" s="250"/>
      <c r="V34" s="245"/>
      <c r="W34" s="245"/>
      <c r="X34" s="245"/>
      <c r="Y34" s="245"/>
      <c r="Z34" s="244"/>
      <c r="AA34" s="249"/>
      <c r="AB34" s="246"/>
      <c r="AC34" s="245"/>
      <c r="AD34" s="245"/>
      <c r="AE34" s="245"/>
      <c r="AF34" s="77"/>
      <c r="AG34" s="248"/>
      <c r="AH34" s="245"/>
      <c r="AI34" s="245"/>
      <c r="AJ34" s="245"/>
      <c r="AK34" s="245"/>
      <c r="AL34" s="245"/>
      <c r="AM34" s="247"/>
      <c r="AN34" s="246"/>
      <c r="AO34" s="245"/>
      <c r="AP34" s="245"/>
      <c r="AQ34" s="245"/>
      <c r="AR34" s="244"/>
    </row>
    <row r="35" spans="1:44" hidden="1" x14ac:dyDescent="0.25">
      <c r="A35" s="365"/>
      <c r="B35" s="256" t="s">
        <v>359</v>
      </c>
      <c r="C35" s="338"/>
      <c r="D35" s="338"/>
      <c r="E35" s="338"/>
      <c r="F35" s="338"/>
      <c r="G35" s="338"/>
      <c r="H35" s="338"/>
      <c r="I35" s="255"/>
      <c r="J35" s="254"/>
      <c r="K35" s="80">
        <f t="shared" si="0"/>
        <v>0</v>
      </c>
      <c r="L35" s="74">
        <f t="shared" si="1"/>
        <v>0</v>
      </c>
      <c r="M35" s="253"/>
      <c r="N35" s="75">
        <f t="shared" si="2"/>
        <v>0</v>
      </c>
      <c r="O35" s="252"/>
      <c r="P35" s="169"/>
      <c r="Q35" s="72">
        <f t="shared" si="3"/>
        <v>0</v>
      </c>
      <c r="R35" s="81">
        <f t="shared" si="4"/>
        <v>0</v>
      </c>
      <c r="S35" s="74">
        <f t="shared" si="5"/>
        <v>0</v>
      </c>
      <c r="T35" s="251"/>
      <c r="U35" s="250"/>
      <c r="V35" s="245"/>
      <c r="W35" s="245"/>
      <c r="X35" s="245"/>
      <c r="Y35" s="245"/>
      <c r="Z35" s="244"/>
      <c r="AA35" s="249"/>
      <c r="AB35" s="246"/>
      <c r="AC35" s="245"/>
      <c r="AD35" s="245"/>
      <c r="AE35" s="245"/>
      <c r="AF35" s="77"/>
      <c r="AG35" s="248"/>
      <c r="AH35" s="245"/>
      <c r="AI35" s="245"/>
      <c r="AJ35" s="245"/>
      <c r="AK35" s="245"/>
      <c r="AL35" s="245"/>
      <c r="AM35" s="247"/>
      <c r="AN35" s="246"/>
      <c r="AO35" s="245"/>
      <c r="AP35" s="245"/>
      <c r="AQ35" s="245"/>
      <c r="AR35" s="244"/>
    </row>
    <row r="36" spans="1:44" hidden="1" x14ac:dyDescent="0.25">
      <c r="A36" s="365"/>
      <c r="B36" s="256" t="s">
        <v>358</v>
      </c>
      <c r="C36" s="338"/>
      <c r="D36" s="338"/>
      <c r="E36" s="338"/>
      <c r="F36" s="338"/>
      <c r="G36" s="338"/>
      <c r="H36" s="338"/>
      <c r="I36" s="255"/>
      <c r="J36" s="254"/>
      <c r="K36" s="80">
        <f t="shared" si="0"/>
        <v>0</v>
      </c>
      <c r="L36" s="74">
        <f t="shared" si="1"/>
        <v>0</v>
      </c>
      <c r="M36" s="253"/>
      <c r="N36" s="75">
        <f t="shared" si="2"/>
        <v>0</v>
      </c>
      <c r="O36" s="252"/>
      <c r="P36" s="169"/>
      <c r="Q36" s="72">
        <f t="shared" si="3"/>
        <v>0</v>
      </c>
      <c r="R36" s="81">
        <f t="shared" si="4"/>
        <v>0</v>
      </c>
      <c r="S36" s="74">
        <f t="shared" si="5"/>
        <v>0</v>
      </c>
      <c r="T36" s="251"/>
      <c r="U36" s="250"/>
      <c r="V36" s="245"/>
      <c r="W36" s="245"/>
      <c r="X36" s="245"/>
      <c r="Y36" s="245"/>
      <c r="Z36" s="244"/>
      <c r="AA36" s="249"/>
      <c r="AB36" s="246"/>
      <c r="AC36" s="245"/>
      <c r="AD36" s="245"/>
      <c r="AE36" s="245"/>
      <c r="AF36" s="77"/>
      <c r="AG36" s="248"/>
      <c r="AH36" s="245"/>
      <c r="AI36" s="245"/>
      <c r="AJ36" s="245"/>
      <c r="AK36" s="245"/>
      <c r="AL36" s="245"/>
      <c r="AM36" s="247"/>
      <c r="AN36" s="246"/>
      <c r="AO36" s="245"/>
      <c r="AP36" s="245"/>
      <c r="AQ36" s="245"/>
      <c r="AR36" s="244"/>
    </row>
    <row r="37" spans="1:44" hidden="1" x14ac:dyDescent="0.25">
      <c r="A37" s="365"/>
      <c r="B37" s="256" t="s">
        <v>357</v>
      </c>
      <c r="C37" s="338"/>
      <c r="D37" s="338"/>
      <c r="E37" s="338"/>
      <c r="F37" s="338"/>
      <c r="G37" s="338"/>
      <c r="H37" s="338"/>
      <c r="I37" s="255"/>
      <c r="J37" s="254"/>
      <c r="K37" s="80">
        <f t="shared" si="0"/>
        <v>0</v>
      </c>
      <c r="L37" s="74">
        <f t="shared" si="1"/>
        <v>0</v>
      </c>
      <c r="M37" s="253"/>
      <c r="N37" s="75">
        <f t="shared" si="2"/>
        <v>0</v>
      </c>
      <c r="O37" s="252"/>
      <c r="P37" s="169"/>
      <c r="Q37" s="72">
        <f t="shared" si="3"/>
        <v>0</v>
      </c>
      <c r="R37" s="81">
        <f t="shared" si="4"/>
        <v>0</v>
      </c>
      <c r="S37" s="74">
        <f t="shared" si="5"/>
        <v>0</v>
      </c>
      <c r="T37" s="251"/>
      <c r="U37" s="250"/>
      <c r="V37" s="245"/>
      <c r="W37" s="245"/>
      <c r="X37" s="245"/>
      <c r="Y37" s="245"/>
      <c r="Z37" s="244"/>
      <c r="AA37" s="249"/>
      <c r="AB37" s="246"/>
      <c r="AC37" s="245"/>
      <c r="AD37" s="245"/>
      <c r="AE37" s="245"/>
      <c r="AF37" s="77"/>
      <c r="AG37" s="248"/>
      <c r="AH37" s="245"/>
      <c r="AI37" s="245"/>
      <c r="AJ37" s="245"/>
      <c r="AK37" s="245"/>
      <c r="AL37" s="245"/>
      <c r="AM37" s="247"/>
      <c r="AN37" s="246"/>
      <c r="AO37" s="245"/>
      <c r="AP37" s="245"/>
      <c r="AQ37" s="245"/>
      <c r="AR37" s="244"/>
    </row>
    <row r="38" spans="1:44" hidden="1" x14ac:dyDescent="0.25">
      <c r="A38" s="365"/>
      <c r="B38" s="256" t="s">
        <v>356</v>
      </c>
      <c r="C38" s="338"/>
      <c r="D38" s="338"/>
      <c r="E38" s="338"/>
      <c r="F38" s="338"/>
      <c r="G38" s="338"/>
      <c r="H38" s="338"/>
      <c r="I38" s="255"/>
      <c r="J38" s="254"/>
      <c r="K38" s="80">
        <f t="shared" si="0"/>
        <v>0</v>
      </c>
      <c r="L38" s="74">
        <f t="shared" si="1"/>
        <v>0</v>
      </c>
      <c r="M38" s="253"/>
      <c r="N38" s="75">
        <f t="shared" si="2"/>
        <v>0</v>
      </c>
      <c r="O38" s="252"/>
      <c r="P38" s="169"/>
      <c r="Q38" s="72">
        <f t="shared" si="3"/>
        <v>0</v>
      </c>
      <c r="R38" s="81">
        <f t="shared" si="4"/>
        <v>0</v>
      </c>
      <c r="S38" s="74">
        <f t="shared" si="5"/>
        <v>0</v>
      </c>
      <c r="T38" s="251"/>
      <c r="U38" s="250"/>
      <c r="V38" s="245"/>
      <c r="W38" s="245"/>
      <c r="X38" s="245"/>
      <c r="Y38" s="245"/>
      <c r="Z38" s="244"/>
      <c r="AA38" s="249"/>
      <c r="AB38" s="246"/>
      <c r="AC38" s="245"/>
      <c r="AD38" s="245"/>
      <c r="AE38" s="245"/>
      <c r="AF38" s="77"/>
      <c r="AG38" s="248"/>
      <c r="AH38" s="245"/>
      <c r="AI38" s="245"/>
      <c r="AJ38" s="245"/>
      <c r="AK38" s="245"/>
      <c r="AL38" s="245"/>
      <c r="AM38" s="247"/>
      <c r="AN38" s="246"/>
      <c r="AO38" s="245"/>
      <c r="AP38" s="245"/>
      <c r="AQ38" s="245"/>
      <c r="AR38" s="244"/>
    </row>
    <row r="39" spans="1:44" hidden="1" x14ac:dyDescent="0.25">
      <c r="A39" s="365"/>
      <c r="B39" s="256" t="s">
        <v>355</v>
      </c>
      <c r="C39" s="338"/>
      <c r="D39" s="338"/>
      <c r="E39" s="338"/>
      <c r="F39" s="338"/>
      <c r="G39" s="338"/>
      <c r="H39" s="338"/>
      <c r="I39" s="255"/>
      <c r="J39" s="254"/>
      <c r="K39" s="80">
        <f t="shared" si="0"/>
        <v>0</v>
      </c>
      <c r="L39" s="74">
        <f t="shared" si="1"/>
        <v>0</v>
      </c>
      <c r="M39" s="253"/>
      <c r="N39" s="75">
        <f t="shared" si="2"/>
        <v>0</v>
      </c>
      <c r="O39" s="252"/>
      <c r="P39" s="169"/>
      <c r="Q39" s="72">
        <f t="shared" si="3"/>
        <v>0</v>
      </c>
      <c r="R39" s="81">
        <f t="shared" si="4"/>
        <v>0</v>
      </c>
      <c r="S39" s="74">
        <f t="shared" si="5"/>
        <v>0</v>
      </c>
      <c r="T39" s="251"/>
      <c r="U39" s="250"/>
      <c r="V39" s="245"/>
      <c r="W39" s="245"/>
      <c r="X39" s="245"/>
      <c r="Y39" s="245"/>
      <c r="Z39" s="244"/>
      <c r="AA39" s="249"/>
      <c r="AB39" s="246"/>
      <c r="AC39" s="245"/>
      <c r="AD39" s="245"/>
      <c r="AE39" s="245"/>
      <c r="AF39" s="77"/>
      <c r="AG39" s="248"/>
      <c r="AH39" s="245"/>
      <c r="AI39" s="245"/>
      <c r="AJ39" s="245"/>
      <c r="AK39" s="245"/>
      <c r="AL39" s="245"/>
      <c r="AM39" s="247"/>
      <c r="AN39" s="246"/>
      <c r="AO39" s="245"/>
      <c r="AP39" s="245"/>
      <c r="AQ39" s="245"/>
      <c r="AR39" s="244"/>
    </row>
    <row r="40" spans="1:44" hidden="1" x14ac:dyDescent="0.25">
      <c r="A40" s="365"/>
      <c r="B40" s="256" t="s">
        <v>354</v>
      </c>
      <c r="C40" s="338"/>
      <c r="D40" s="338"/>
      <c r="E40" s="338"/>
      <c r="F40" s="338"/>
      <c r="G40" s="338"/>
      <c r="H40" s="338"/>
      <c r="I40" s="255"/>
      <c r="J40" s="254"/>
      <c r="K40" s="80">
        <f t="shared" ref="K40:K71" si="6">J40/2080</f>
        <v>0</v>
      </c>
      <c r="L40" s="74">
        <f t="shared" ref="L40:L71" si="7">I40*J40</f>
        <v>0</v>
      </c>
      <c r="M40" s="253"/>
      <c r="N40" s="75">
        <f t="shared" ref="N40:N71" si="8">SUM(L40:M40)</f>
        <v>0</v>
      </c>
      <c r="O40" s="252"/>
      <c r="P40" s="169"/>
      <c r="Q40" s="72">
        <f t="shared" ref="Q40:Q71" si="9">IFERROR(-(O40*L40),"")</f>
        <v>0</v>
      </c>
      <c r="R40" s="81">
        <f t="shared" ref="R40:R71" si="10">IFERROR(-(M40*P40),"")</f>
        <v>0</v>
      </c>
      <c r="S40" s="74">
        <f t="shared" ref="S40:S71" si="11">SUM(N40,Q40,R40)</f>
        <v>0</v>
      </c>
      <c r="T40" s="251"/>
      <c r="U40" s="250"/>
      <c r="V40" s="245"/>
      <c r="W40" s="245"/>
      <c r="X40" s="245"/>
      <c r="Y40" s="245"/>
      <c r="Z40" s="244"/>
      <c r="AA40" s="249"/>
      <c r="AB40" s="246"/>
      <c r="AC40" s="245"/>
      <c r="AD40" s="245"/>
      <c r="AE40" s="245"/>
      <c r="AF40" s="77"/>
      <c r="AG40" s="248"/>
      <c r="AH40" s="245"/>
      <c r="AI40" s="245"/>
      <c r="AJ40" s="245"/>
      <c r="AK40" s="245"/>
      <c r="AL40" s="245"/>
      <c r="AM40" s="247"/>
      <c r="AN40" s="246"/>
      <c r="AO40" s="245"/>
      <c r="AP40" s="245"/>
      <c r="AQ40" s="245"/>
      <c r="AR40" s="244"/>
    </row>
    <row r="41" spans="1:44" hidden="1" x14ac:dyDescent="0.25">
      <c r="A41" s="365"/>
      <c r="B41" s="256" t="s">
        <v>353</v>
      </c>
      <c r="C41" s="338"/>
      <c r="D41" s="338"/>
      <c r="E41" s="338"/>
      <c r="F41" s="338"/>
      <c r="G41" s="338"/>
      <c r="H41" s="338"/>
      <c r="I41" s="255"/>
      <c r="J41" s="254"/>
      <c r="K41" s="80">
        <f t="shared" si="6"/>
        <v>0</v>
      </c>
      <c r="L41" s="74">
        <f t="shared" si="7"/>
        <v>0</v>
      </c>
      <c r="M41" s="253"/>
      <c r="N41" s="75">
        <f t="shared" si="8"/>
        <v>0</v>
      </c>
      <c r="O41" s="252"/>
      <c r="P41" s="169"/>
      <c r="Q41" s="72">
        <f t="shared" si="9"/>
        <v>0</v>
      </c>
      <c r="R41" s="81">
        <f t="shared" si="10"/>
        <v>0</v>
      </c>
      <c r="S41" s="74">
        <f t="shared" si="11"/>
        <v>0</v>
      </c>
      <c r="T41" s="251"/>
      <c r="U41" s="250"/>
      <c r="V41" s="245"/>
      <c r="W41" s="245"/>
      <c r="X41" s="245"/>
      <c r="Y41" s="245"/>
      <c r="Z41" s="244"/>
      <c r="AA41" s="249"/>
      <c r="AB41" s="246"/>
      <c r="AC41" s="245"/>
      <c r="AD41" s="245"/>
      <c r="AE41" s="245"/>
      <c r="AF41" s="77"/>
      <c r="AG41" s="248"/>
      <c r="AH41" s="245"/>
      <c r="AI41" s="245"/>
      <c r="AJ41" s="245"/>
      <c r="AK41" s="245"/>
      <c r="AL41" s="245"/>
      <c r="AM41" s="247"/>
      <c r="AN41" s="246"/>
      <c r="AO41" s="245"/>
      <c r="AP41" s="245"/>
      <c r="AQ41" s="245"/>
      <c r="AR41" s="244"/>
    </row>
    <row r="42" spans="1:44" hidden="1" x14ac:dyDescent="0.25">
      <c r="A42" s="365"/>
      <c r="B42" s="256" t="s">
        <v>352</v>
      </c>
      <c r="C42" s="338"/>
      <c r="D42" s="338"/>
      <c r="E42" s="338"/>
      <c r="F42" s="338"/>
      <c r="G42" s="338"/>
      <c r="H42" s="338"/>
      <c r="I42" s="255"/>
      <c r="J42" s="254"/>
      <c r="K42" s="80">
        <f t="shared" si="6"/>
        <v>0</v>
      </c>
      <c r="L42" s="74">
        <f t="shared" si="7"/>
        <v>0</v>
      </c>
      <c r="M42" s="253"/>
      <c r="N42" s="75">
        <f t="shared" si="8"/>
        <v>0</v>
      </c>
      <c r="O42" s="252"/>
      <c r="P42" s="169"/>
      <c r="Q42" s="72">
        <f t="shared" si="9"/>
        <v>0</v>
      </c>
      <c r="R42" s="81">
        <f t="shared" si="10"/>
        <v>0</v>
      </c>
      <c r="S42" s="74">
        <f t="shared" si="11"/>
        <v>0</v>
      </c>
      <c r="T42" s="251"/>
      <c r="U42" s="250"/>
      <c r="V42" s="245"/>
      <c r="W42" s="245"/>
      <c r="X42" s="245"/>
      <c r="Y42" s="245"/>
      <c r="Z42" s="244"/>
      <c r="AA42" s="249"/>
      <c r="AB42" s="246"/>
      <c r="AC42" s="245"/>
      <c r="AD42" s="245"/>
      <c r="AE42" s="245"/>
      <c r="AF42" s="77"/>
      <c r="AG42" s="248"/>
      <c r="AH42" s="245"/>
      <c r="AI42" s="245"/>
      <c r="AJ42" s="245"/>
      <c r="AK42" s="245"/>
      <c r="AL42" s="245"/>
      <c r="AM42" s="247"/>
      <c r="AN42" s="246"/>
      <c r="AO42" s="245"/>
      <c r="AP42" s="245"/>
      <c r="AQ42" s="245"/>
      <c r="AR42" s="244"/>
    </row>
    <row r="43" spans="1:44" hidden="1" x14ac:dyDescent="0.25">
      <c r="A43" s="365"/>
      <c r="B43" s="256" t="s">
        <v>351</v>
      </c>
      <c r="C43" s="338"/>
      <c r="D43" s="338"/>
      <c r="E43" s="338"/>
      <c r="F43" s="338"/>
      <c r="G43" s="338"/>
      <c r="H43" s="338"/>
      <c r="I43" s="255"/>
      <c r="J43" s="254"/>
      <c r="K43" s="80">
        <f t="shared" si="6"/>
        <v>0</v>
      </c>
      <c r="L43" s="74">
        <f t="shared" si="7"/>
        <v>0</v>
      </c>
      <c r="M43" s="253"/>
      <c r="N43" s="75">
        <f t="shared" si="8"/>
        <v>0</v>
      </c>
      <c r="O43" s="252"/>
      <c r="P43" s="169"/>
      <c r="Q43" s="72">
        <f t="shared" si="9"/>
        <v>0</v>
      </c>
      <c r="R43" s="81">
        <f t="shared" si="10"/>
        <v>0</v>
      </c>
      <c r="S43" s="74">
        <f t="shared" si="11"/>
        <v>0</v>
      </c>
      <c r="T43" s="251"/>
      <c r="U43" s="250"/>
      <c r="V43" s="245"/>
      <c r="W43" s="245"/>
      <c r="X43" s="245"/>
      <c r="Y43" s="245"/>
      <c r="Z43" s="244"/>
      <c r="AA43" s="249"/>
      <c r="AB43" s="246"/>
      <c r="AC43" s="245"/>
      <c r="AD43" s="245"/>
      <c r="AE43" s="245"/>
      <c r="AF43" s="77"/>
      <c r="AG43" s="248"/>
      <c r="AH43" s="245"/>
      <c r="AI43" s="245"/>
      <c r="AJ43" s="245"/>
      <c r="AK43" s="245"/>
      <c r="AL43" s="245"/>
      <c r="AM43" s="247"/>
      <c r="AN43" s="246"/>
      <c r="AO43" s="245"/>
      <c r="AP43" s="245"/>
      <c r="AQ43" s="245"/>
      <c r="AR43" s="244"/>
    </row>
    <row r="44" spans="1:44" hidden="1" x14ac:dyDescent="0.25">
      <c r="A44" s="365"/>
      <c r="B44" s="256" t="s">
        <v>350</v>
      </c>
      <c r="C44" s="338"/>
      <c r="D44" s="338"/>
      <c r="E44" s="338"/>
      <c r="F44" s="338"/>
      <c r="G44" s="338"/>
      <c r="H44" s="338"/>
      <c r="I44" s="255"/>
      <c r="J44" s="254"/>
      <c r="K44" s="80">
        <f t="shared" si="6"/>
        <v>0</v>
      </c>
      <c r="L44" s="74">
        <f t="shared" si="7"/>
        <v>0</v>
      </c>
      <c r="M44" s="253"/>
      <c r="N44" s="75">
        <f t="shared" si="8"/>
        <v>0</v>
      </c>
      <c r="O44" s="252"/>
      <c r="P44" s="169"/>
      <c r="Q44" s="72">
        <f t="shared" si="9"/>
        <v>0</v>
      </c>
      <c r="R44" s="81">
        <f t="shared" si="10"/>
        <v>0</v>
      </c>
      <c r="S44" s="74">
        <f t="shared" si="11"/>
        <v>0</v>
      </c>
      <c r="T44" s="251"/>
      <c r="U44" s="250"/>
      <c r="V44" s="245"/>
      <c r="W44" s="245"/>
      <c r="X44" s="245"/>
      <c r="Y44" s="245"/>
      <c r="Z44" s="244"/>
      <c r="AA44" s="249"/>
      <c r="AB44" s="246"/>
      <c r="AC44" s="245"/>
      <c r="AD44" s="245"/>
      <c r="AE44" s="245"/>
      <c r="AF44" s="77"/>
      <c r="AG44" s="248"/>
      <c r="AH44" s="245"/>
      <c r="AI44" s="245"/>
      <c r="AJ44" s="245"/>
      <c r="AK44" s="245"/>
      <c r="AL44" s="245"/>
      <c r="AM44" s="247"/>
      <c r="AN44" s="246"/>
      <c r="AO44" s="245"/>
      <c r="AP44" s="245"/>
      <c r="AQ44" s="245"/>
      <c r="AR44" s="244"/>
    </row>
    <row r="45" spans="1:44" hidden="1" x14ac:dyDescent="0.25">
      <c r="A45" s="365"/>
      <c r="B45" s="256" t="s">
        <v>349</v>
      </c>
      <c r="C45" s="338"/>
      <c r="D45" s="338"/>
      <c r="E45" s="338"/>
      <c r="F45" s="338"/>
      <c r="G45" s="338"/>
      <c r="H45" s="338"/>
      <c r="I45" s="255"/>
      <c r="J45" s="254"/>
      <c r="K45" s="80">
        <f t="shared" si="6"/>
        <v>0</v>
      </c>
      <c r="L45" s="74">
        <f t="shared" si="7"/>
        <v>0</v>
      </c>
      <c r="M45" s="253"/>
      <c r="N45" s="75">
        <f t="shared" si="8"/>
        <v>0</v>
      </c>
      <c r="O45" s="252"/>
      <c r="P45" s="169"/>
      <c r="Q45" s="72">
        <f t="shared" si="9"/>
        <v>0</v>
      </c>
      <c r="R45" s="81">
        <f t="shared" si="10"/>
        <v>0</v>
      </c>
      <c r="S45" s="74">
        <f t="shared" si="11"/>
        <v>0</v>
      </c>
      <c r="T45" s="251"/>
      <c r="U45" s="250"/>
      <c r="V45" s="245"/>
      <c r="W45" s="245"/>
      <c r="X45" s="245"/>
      <c r="Y45" s="245"/>
      <c r="Z45" s="244"/>
      <c r="AA45" s="249"/>
      <c r="AB45" s="246"/>
      <c r="AC45" s="245"/>
      <c r="AD45" s="245"/>
      <c r="AE45" s="245"/>
      <c r="AF45" s="77"/>
      <c r="AG45" s="248"/>
      <c r="AH45" s="245"/>
      <c r="AI45" s="245"/>
      <c r="AJ45" s="245"/>
      <c r="AK45" s="245"/>
      <c r="AL45" s="245"/>
      <c r="AM45" s="247"/>
      <c r="AN45" s="246"/>
      <c r="AO45" s="245"/>
      <c r="AP45" s="245"/>
      <c r="AQ45" s="245"/>
      <c r="AR45" s="244"/>
    </row>
    <row r="46" spans="1:44" hidden="1" x14ac:dyDescent="0.25">
      <c r="A46" s="365"/>
      <c r="B46" s="256" t="s">
        <v>348</v>
      </c>
      <c r="C46" s="338"/>
      <c r="D46" s="338"/>
      <c r="E46" s="338"/>
      <c r="F46" s="338"/>
      <c r="G46" s="338"/>
      <c r="H46" s="338"/>
      <c r="I46" s="255"/>
      <c r="J46" s="254"/>
      <c r="K46" s="80">
        <f t="shared" si="6"/>
        <v>0</v>
      </c>
      <c r="L46" s="74">
        <f t="shared" si="7"/>
        <v>0</v>
      </c>
      <c r="M46" s="253"/>
      <c r="N46" s="75">
        <f t="shared" si="8"/>
        <v>0</v>
      </c>
      <c r="O46" s="252"/>
      <c r="P46" s="169"/>
      <c r="Q46" s="72">
        <f t="shared" si="9"/>
        <v>0</v>
      </c>
      <c r="R46" s="81">
        <f t="shared" si="10"/>
        <v>0</v>
      </c>
      <c r="S46" s="74">
        <f t="shared" si="11"/>
        <v>0</v>
      </c>
      <c r="T46" s="251"/>
      <c r="U46" s="250"/>
      <c r="V46" s="245"/>
      <c r="W46" s="245"/>
      <c r="X46" s="245"/>
      <c r="Y46" s="245"/>
      <c r="Z46" s="244"/>
      <c r="AA46" s="249"/>
      <c r="AB46" s="246"/>
      <c r="AC46" s="245"/>
      <c r="AD46" s="245"/>
      <c r="AE46" s="245"/>
      <c r="AF46" s="77"/>
      <c r="AG46" s="248"/>
      <c r="AH46" s="245"/>
      <c r="AI46" s="245"/>
      <c r="AJ46" s="245"/>
      <c r="AK46" s="245"/>
      <c r="AL46" s="245"/>
      <c r="AM46" s="247"/>
      <c r="AN46" s="246"/>
      <c r="AO46" s="245"/>
      <c r="AP46" s="245"/>
      <c r="AQ46" s="245"/>
      <c r="AR46" s="244"/>
    </row>
    <row r="47" spans="1:44" hidden="1" x14ac:dyDescent="0.25">
      <c r="A47" s="365"/>
      <c r="B47" s="256" t="s">
        <v>347</v>
      </c>
      <c r="C47" s="338"/>
      <c r="D47" s="338"/>
      <c r="E47" s="338"/>
      <c r="F47" s="338"/>
      <c r="G47" s="338"/>
      <c r="H47" s="338"/>
      <c r="I47" s="255"/>
      <c r="J47" s="254"/>
      <c r="K47" s="80">
        <f t="shared" si="6"/>
        <v>0</v>
      </c>
      <c r="L47" s="74">
        <f t="shared" si="7"/>
        <v>0</v>
      </c>
      <c r="M47" s="253"/>
      <c r="N47" s="75">
        <f t="shared" si="8"/>
        <v>0</v>
      </c>
      <c r="O47" s="252"/>
      <c r="P47" s="169"/>
      <c r="Q47" s="72">
        <f t="shared" si="9"/>
        <v>0</v>
      </c>
      <c r="R47" s="81">
        <f t="shared" si="10"/>
        <v>0</v>
      </c>
      <c r="S47" s="74">
        <f t="shared" si="11"/>
        <v>0</v>
      </c>
      <c r="T47" s="251"/>
      <c r="U47" s="250"/>
      <c r="V47" s="245"/>
      <c r="W47" s="245"/>
      <c r="X47" s="245"/>
      <c r="Y47" s="245"/>
      <c r="Z47" s="244"/>
      <c r="AA47" s="249"/>
      <c r="AB47" s="246"/>
      <c r="AC47" s="245"/>
      <c r="AD47" s="245"/>
      <c r="AE47" s="245"/>
      <c r="AF47" s="77"/>
      <c r="AG47" s="248"/>
      <c r="AH47" s="245"/>
      <c r="AI47" s="245"/>
      <c r="AJ47" s="245"/>
      <c r="AK47" s="245"/>
      <c r="AL47" s="245"/>
      <c r="AM47" s="247"/>
      <c r="AN47" s="246"/>
      <c r="AO47" s="245"/>
      <c r="AP47" s="245"/>
      <c r="AQ47" s="245"/>
      <c r="AR47" s="244"/>
    </row>
    <row r="48" spans="1:44" hidden="1" x14ac:dyDescent="0.25">
      <c r="A48" s="365"/>
      <c r="B48" s="256" t="s">
        <v>346</v>
      </c>
      <c r="C48" s="338"/>
      <c r="D48" s="338"/>
      <c r="E48" s="338"/>
      <c r="F48" s="338"/>
      <c r="G48" s="338"/>
      <c r="H48" s="338"/>
      <c r="I48" s="255"/>
      <c r="J48" s="254"/>
      <c r="K48" s="80">
        <f t="shared" si="6"/>
        <v>0</v>
      </c>
      <c r="L48" s="74">
        <f t="shared" si="7"/>
        <v>0</v>
      </c>
      <c r="M48" s="253"/>
      <c r="N48" s="75">
        <f t="shared" si="8"/>
        <v>0</v>
      </c>
      <c r="O48" s="252"/>
      <c r="P48" s="169"/>
      <c r="Q48" s="72">
        <f t="shared" si="9"/>
        <v>0</v>
      </c>
      <c r="R48" s="81">
        <f t="shared" si="10"/>
        <v>0</v>
      </c>
      <c r="S48" s="74">
        <f t="shared" si="11"/>
        <v>0</v>
      </c>
      <c r="T48" s="251"/>
      <c r="U48" s="250"/>
      <c r="V48" s="245"/>
      <c r="W48" s="245"/>
      <c r="X48" s="245"/>
      <c r="Y48" s="245"/>
      <c r="Z48" s="244"/>
      <c r="AA48" s="249"/>
      <c r="AB48" s="246"/>
      <c r="AC48" s="245"/>
      <c r="AD48" s="245"/>
      <c r="AE48" s="245"/>
      <c r="AF48" s="77"/>
      <c r="AG48" s="248"/>
      <c r="AH48" s="245"/>
      <c r="AI48" s="245"/>
      <c r="AJ48" s="245"/>
      <c r="AK48" s="245"/>
      <c r="AL48" s="245"/>
      <c r="AM48" s="247"/>
      <c r="AN48" s="246"/>
      <c r="AO48" s="245"/>
      <c r="AP48" s="245"/>
      <c r="AQ48" s="245"/>
      <c r="AR48" s="244"/>
    </row>
    <row r="49" spans="1:44" hidden="1" x14ac:dyDescent="0.25">
      <c r="A49" s="365"/>
      <c r="B49" s="256" t="s">
        <v>345</v>
      </c>
      <c r="C49" s="338"/>
      <c r="D49" s="338"/>
      <c r="E49" s="338"/>
      <c r="F49" s="338"/>
      <c r="G49" s="338"/>
      <c r="H49" s="338"/>
      <c r="I49" s="255"/>
      <c r="J49" s="254"/>
      <c r="K49" s="80">
        <f t="shared" si="6"/>
        <v>0</v>
      </c>
      <c r="L49" s="74">
        <f t="shared" si="7"/>
        <v>0</v>
      </c>
      <c r="M49" s="253"/>
      <c r="N49" s="75">
        <f t="shared" si="8"/>
        <v>0</v>
      </c>
      <c r="O49" s="252"/>
      <c r="P49" s="169"/>
      <c r="Q49" s="72">
        <f t="shared" si="9"/>
        <v>0</v>
      </c>
      <c r="R49" s="81">
        <f t="shared" si="10"/>
        <v>0</v>
      </c>
      <c r="S49" s="74">
        <f t="shared" si="11"/>
        <v>0</v>
      </c>
      <c r="T49" s="251"/>
      <c r="U49" s="250"/>
      <c r="V49" s="245"/>
      <c r="W49" s="245"/>
      <c r="X49" s="245"/>
      <c r="Y49" s="245"/>
      <c r="Z49" s="244"/>
      <c r="AA49" s="249"/>
      <c r="AB49" s="246"/>
      <c r="AC49" s="245"/>
      <c r="AD49" s="245"/>
      <c r="AE49" s="245"/>
      <c r="AF49" s="77"/>
      <c r="AG49" s="248"/>
      <c r="AH49" s="245"/>
      <c r="AI49" s="245"/>
      <c r="AJ49" s="245"/>
      <c r="AK49" s="245"/>
      <c r="AL49" s="245"/>
      <c r="AM49" s="247"/>
      <c r="AN49" s="246"/>
      <c r="AO49" s="245"/>
      <c r="AP49" s="245"/>
      <c r="AQ49" s="245"/>
      <c r="AR49" s="244"/>
    </row>
    <row r="50" spans="1:44" hidden="1" x14ac:dyDescent="0.25">
      <c r="A50" s="365"/>
      <c r="B50" s="256" t="s">
        <v>344</v>
      </c>
      <c r="C50" s="338"/>
      <c r="D50" s="338"/>
      <c r="E50" s="338"/>
      <c r="F50" s="338"/>
      <c r="G50" s="338"/>
      <c r="H50" s="338"/>
      <c r="I50" s="255"/>
      <c r="J50" s="254"/>
      <c r="K50" s="80">
        <f t="shared" si="6"/>
        <v>0</v>
      </c>
      <c r="L50" s="74">
        <f t="shared" si="7"/>
        <v>0</v>
      </c>
      <c r="M50" s="253"/>
      <c r="N50" s="75">
        <f t="shared" si="8"/>
        <v>0</v>
      </c>
      <c r="O50" s="252"/>
      <c r="P50" s="169"/>
      <c r="Q50" s="72">
        <f t="shared" si="9"/>
        <v>0</v>
      </c>
      <c r="R50" s="81">
        <f t="shared" si="10"/>
        <v>0</v>
      </c>
      <c r="S50" s="74">
        <f t="shared" si="11"/>
        <v>0</v>
      </c>
      <c r="T50" s="251"/>
      <c r="U50" s="250"/>
      <c r="V50" s="245"/>
      <c r="W50" s="245"/>
      <c r="X50" s="245"/>
      <c r="Y50" s="245"/>
      <c r="Z50" s="244"/>
      <c r="AA50" s="249"/>
      <c r="AB50" s="246"/>
      <c r="AC50" s="245"/>
      <c r="AD50" s="245"/>
      <c r="AE50" s="245"/>
      <c r="AF50" s="77"/>
      <c r="AG50" s="248"/>
      <c r="AH50" s="245"/>
      <c r="AI50" s="245"/>
      <c r="AJ50" s="245"/>
      <c r="AK50" s="245"/>
      <c r="AL50" s="245"/>
      <c r="AM50" s="247"/>
      <c r="AN50" s="246"/>
      <c r="AO50" s="245"/>
      <c r="AP50" s="245"/>
      <c r="AQ50" s="245"/>
      <c r="AR50" s="244"/>
    </row>
    <row r="51" spans="1:44" hidden="1" x14ac:dyDescent="0.25">
      <c r="A51" s="365"/>
      <c r="B51" s="256" t="s">
        <v>343</v>
      </c>
      <c r="C51" s="338"/>
      <c r="D51" s="338"/>
      <c r="E51" s="338"/>
      <c r="F51" s="338"/>
      <c r="G51" s="338"/>
      <c r="H51" s="338"/>
      <c r="I51" s="255"/>
      <c r="J51" s="254"/>
      <c r="K51" s="80">
        <f t="shared" si="6"/>
        <v>0</v>
      </c>
      <c r="L51" s="74">
        <f t="shared" si="7"/>
        <v>0</v>
      </c>
      <c r="M51" s="253"/>
      <c r="N51" s="75">
        <f t="shared" si="8"/>
        <v>0</v>
      </c>
      <c r="O51" s="252"/>
      <c r="P51" s="169"/>
      <c r="Q51" s="72">
        <f t="shared" si="9"/>
        <v>0</v>
      </c>
      <c r="R51" s="81">
        <f t="shared" si="10"/>
        <v>0</v>
      </c>
      <c r="S51" s="74">
        <f t="shared" si="11"/>
        <v>0</v>
      </c>
      <c r="T51" s="251"/>
      <c r="U51" s="250"/>
      <c r="V51" s="245"/>
      <c r="W51" s="245"/>
      <c r="X51" s="245"/>
      <c r="Y51" s="245"/>
      <c r="Z51" s="244"/>
      <c r="AA51" s="249"/>
      <c r="AB51" s="246"/>
      <c r="AC51" s="245"/>
      <c r="AD51" s="245"/>
      <c r="AE51" s="245"/>
      <c r="AF51" s="77"/>
      <c r="AG51" s="248"/>
      <c r="AH51" s="245"/>
      <c r="AI51" s="245"/>
      <c r="AJ51" s="245"/>
      <c r="AK51" s="245"/>
      <c r="AL51" s="245"/>
      <c r="AM51" s="247"/>
      <c r="AN51" s="246"/>
      <c r="AO51" s="245"/>
      <c r="AP51" s="245"/>
      <c r="AQ51" s="245"/>
      <c r="AR51" s="244"/>
    </row>
    <row r="52" spans="1:44" hidden="1" x14ac:dyDescent="0.25">
      <c r="A52" s="365"/>
      <c r="B52" s="256" t="s">
        <v>342</v>
      </c>
      <c r="C52" s="338"/>
      <c r="D52" s="338"/>
      <c r="E52" s="338"/>
      <c r="F52" s="338"/>
      <c r="G52" s="338"/>
      <c r="H52" s="338"/>
      <c r="I52" s="255"/>
      <c r="J52" s="254"/>
      <c r="K52" s="80">
        <f t="shared" si="6"/>
        <v>0</v>
      </c>
      <c r="L52" s="74">
        <f t="shared" si="7"/>
        <v>0</v>
      </c>
      <c r="M52" s="253"/>
      <c r="N52" s="75">
        <f t="shared" si="8"/>
        <v>0</v>
      </c>
      <c r="O52" s="252"/>
      <c r="P52" s="169"/>
      <c r="Q52" s="72">
        <f t="shared" si="9"/>
        <v>0</v>
      </c>
      <c r="R52" s="81">
        <f t="shared" si="10"/>
        <v>0</v>
      </c>
      <c r="S52" s="74">
        <f t="shared" si="11"/>
        <v>0</v>
      </c>
      <c r="T52" s="251"/>
      <c r="U52" s="250"/>
      <c r="V52" s="245"/>
      <c r="W52" s="245"/>
      <c r="X52" s="245"/>
      <c r="Y52" s="245"/>
      <c r="Z52" s="244"/>
      <c r="AA52" s="249"/>
      <c r="AB52" s="246"/>
      <c r="AC52" s="245"/>
      <c r="AD52" s="245"/>
      <c r="AE52" s="245"/>
      <c r="AF52" s="77"/>
      <c r="AG52" s="248"/>
      <c r="AH52" s="245"/>
      <c r="AI52" s="245"/>
      <c r="AJ52" s="245"/>
      <c r="AK52" s="245"/>
      <c r="AL52" s="245"/>
      <c r="AM52" s="247"/>
      <c r="AN52" s="246"/>
      <c r="AO52" s="245"/>
      <c r="AP52" s="245"/>
      <c r="AQ52" s="245"/>
      <c r="AR52" s="244"/>
    </row>
    <row r="53" spans="1:44" hidden="1" x14ac:dyDescent="0.25">
      <c r="A53" s="365"/>
      <c r="B53" s="256" t="s">
        <v>341</v>
      </c>
      <c r="C53" s="338"/>
      <c r="D53" s="338"/>
      <c r="E53" s="338"/>
      <c r="F53" s="338"/>
      <c r="G53" s="338"/>
      <c r="H53" s="338"/>
      <c r="I53" s="255"/>
      <c r="J53" s="254"/>
      <c r="K53" s="80">
        <f t="shared" si="6"/>
        <v>0</v>
      </c>
      <c r="L53" s="74">
        <f t="shared" si="7"/>
        <v>0</v>
      </c>
      <c r="M53" s="253"/>
      <c r="N53" s="75">
        <f t="shared" si="8"/>
        <v>0</v>
      </c>
      <c r="O53" s="252"/>
      <c r="P53" s="169"/>
      <c r="Q53" s="72">
        <f t="shared" si="9"/>
        <v>0</v>
      </c>
      <c r="R53" s="81">
        <f t="shared" si="10"/>
        <v>0</v>
      </c>
      <c r="S53" s="74">
        <f t="shared" si="11"/>
        <v>0</v>
      </c>
      <c r="T53" s="251"/>
      <c r="U53" s="250"/>
      <c r="V53" s="245"/>
      <c r="W53" s="245"/>
      <c r="X53" s="245"/>
      <c r="Y53" s="245"/>
      <c r="Z53" s="244"/>
      <c r="AA53" s="249"/>
      <c r="AB53" s="246"/>
      <c r="AC53" s="245"/>
      <c r="AD53" s="245"/>
      <c r="AE53" s="245"/>
      <c r="AF53" s="77"/>
      <c r="AG53" s="248"/>
      <c r="AH53" s="245"/>
      <c r="AI53" s="245"/>
      <c r="AJ53" s="245"/>
      <c r="AK53" s="245"/>
      <c r="AL53" s="245"/>
      <c r="AM53" s="247"/>
      <c r="AN53" s="246"/>
      <c r="AO53" s="245"/>
      <c r="AP53" s="245"/>
      <c r="AQ53" s="245"/>
      <c r="AR53" s="244"/>
    </row>
    <row r="54" spans="1:44" hidden="1" x14ac:dyDescent="0.25">
      <c r="A54" s="365"/>
      <c r="B54" s="256" t="s">
        <v>340</v>
      </c>
      <c r="C54" s="338"/>
      <c r="D54" s="338"/>
      <c r="E54" s="338"/>
      <c r="F54" s="338"/>
      <c r="G54" s="338"/>
      <c r="H54" s="338"/>
      <c r="I54" s="255"/>
      <c r="J54" s="254"/>
      <c r="K54" s="80">
        <f t="shared" si="6"/>
        <v>0</v>
      </c>
      <c r="L54" s="74">
        <f t="shared" si="7"/>
        <v>0</v>
      </c>
      <c r="M54" s="253"/>
      <c r="N54" s="75">
        <f t="shared" si="8"/>
        <v>0</v>
      </c>
      <c r="O54" s="252"/>
      <c r="P54" s="169"/>
      <c r="Q54" s="72">
        <f t="shared" si="9"/>
        <v>0</v>
      </c>
      <c r="R54" s="81">
        <f t="shared" si="10"/>
        <v>0</v>
      </c>
      <c r="S54" s="74">
        <f t="shared" si="11"/>
        <v>0</v>
      </c>
      <c r="T54" s="251"/>
      <c r="U54" s="250"/>
      <c r="V54" s="245"/>
      <c r="W54" s="245"/>
      <c r="X54" s="245"/>
      <c r="Y54" s="245"/>
      <c r="Z54" s="244"/>
      <c r="AA54" s="249"/>
      <c r="AB54" s="246"/>
      <c r="AC54" s="245"/>
      <c r="AD54" s="245"/>
      <c r="AE54" s="245"/>
      <c r="AF54" s="77"/>
      <c r="AG54" s="248"/>
      <c r="AH54" s="245"/>
      <c r="AI54" s="245"/>
      <c r="AJ54" s="245"/>
      <c r="AK54" s="245"/>
      <c r="AL54" s="245"/>
      <c r="AM54" s="247"/>
      <c r="AN54" s="246"/>
      <c r="AO54" s="245"/>
      <c r="AP54" s="245"/>
      <c r="AQ54" s="245"/>
      <c r="AR54" s="244"/>
    </row>
    <row r="55" spans="1:44" hidden="1" x14ac:dyDescent="0.25">
      <c r="A55" s="365"/>
      <c r="B55" s="256" t="s">
        <v>339</v>
      </c>
      <c r="C55" s="338"/>
      <c r="D55" s="338"/>
      <c r="E55" s="338"/>
      <c r="F55" s="338"/>
      <c r="G55" s="338"/>
      <c r="H55" s="338"/>
      <c r="I55" s="255"/>
      <c r="J55" s="254"/>
      <c r="K55" s="80">
        <f t="shared" si="6"/>
        <v>0</v>
      </c>
      <c r="L55" s="74">
        <f t="shared" si="7"/>
        <v>0</v>
      </c>
      <c r="M55" s="253"/>
      <c r="N55" s="75">
        <f t="shared" si="8"/>
        <v>0</v>
      </c>
      <c r="O55" s="252"/>
      <c r="P55" s="169"/>
      <c r="Q55" s="72">
        <f t="shared" si="9"/>
        <v>0</v>
      </c>
      <c r="R55" s="81">
        <f t="shared" si="10"/>
        <v>0</v>
      </c>
      <c r="S55" s="74">
        <f t="shared" si="11"/>
        <v>0</v>
      </c>
      <c r="T55" s="251"/>
      <c r="U55" s="250"/>
      <c r="V55" s="245"/>
      <c r="W55" s="245"/>
      <c r="X55" s="245"/>
      <c r="Y55" s="245"/>
      <c r="Z55" s="244"/>
      <c r="AA55" s="249"/>
      <c r="AB55" s="246"/>
      <c r="AC55" s="245"/>
      <c r="AD55" s="245"/>
      <c r="AE55" s="245"/>
      <c r="AF55" s="77"/>
      <c r="AG55" s="248"/>
      <c r="AH55" s="245"/>
      <c r="AI55" s="245"/>
      <c r="AJ55" s="245"/>
      <c r="AK55" s="245"/>
      <c r="AL55" s="245"/>
      <c r="AM55" s="247"/>
      <c r="AN55" s="246"/>
      <c r="AO55" s="245"/>
      <c r="AP55" s="245"/>
      <c r="AQ55" s="245"/>
      <c r="AR55" s="244"/>
    </row>
    <row r="56" spans="1:44" hidden="1" x14ac:dyDescent="0.25">
      <c r="A56" s="365"/>
      <c r="B56" s="256" t="s">
        <v>338</v>
      </c>
      <c r="C56" s="338"/>
      <c r="D56" s="338"/>
      <c r="E56" s="338"/>
      <c r="F56" s="338"/>
      <c r="G56" s="338"/>
      <c r="H56" s="338"/>
      <c r="I56" s="255"/>
      <c r="J56" s="254"/>
      <c r="K56" s="80">
        <f t="shared" si="6"/>
        <v>0</v>
      </c>
      <c r="L56" s="74">
        <f t="shared" si="7"/>
        <v>0</v>
      </c>
      <c r="M56" s="253"/>
      <c r="N56" s="75">
        <f t="shared" si="8"/>
        <v>0</v>
      </c>
      <c r="O56" s="252"/>
      <c r="P56" s="169"/>
      <c r="Q56" s="72">
        <f t="shared" si="9"/>
        <v>0</v>
      </c>
      <c r="R56" s="81">
        <f t="shared" si="10"/>
        <v>0</v>
      </c>
      <c r="S56" s="74">
        <f t="shared" si="11"/>
        <v>0</v>
      </c>
      <c r="T56" s="251"/>
      <c r="U56" s="250"/>
      <c r="V56" s="245"/>
      <c r="W56" s="245"/>
      <c r="X56" s="245"/>
      <c r="Y56" s="245"/>
      <c r="Z56" s="244"/>
      <c r="AA56" s="249"/>
      <c r="AB56" s="246"/>
      <c r="AC56" s="245"/>
      <c r="AD56" s="245"/>
      <c r="AE56" s="245"/>
      <c r="AF56" s="77"/>
      <c r="AG56" s="248"/>
      <c r="AH56" s="245"/>
      <c r="AI56" s="245"/>
      <c r="AJ56" s="245"/>
      <c r="AK56" s="245"/>
      <c r="AL56" s="245"/>
      <c r="AM56" s="247"/>
      <c r="AN56" s="246"/>
      <c r="AO56" s="245"/>
      <c r="AP56" s="245"/>
      <c r="AQ56" s="245"/>
      <c r="AR56" s="244"/>
    </row>
    <row r="57" spans="1:44" hidden="1" x14ac:dyDescent="0.25">
      <c r="A57" s="365"/>
      <c r="B57" s="256" t="s">
        <v>337</v>
      </c>
      <c r="C57" s="338"/>
      <c r="D57" s="338"/>
      <c r="E57" s="338"/>
      <c r="F57" s="338"/>
      <c r="G57" s="338"/>
      <c r="H57" s="338"/>
      <c r="I57" s="255"/>
      <c r="J57" s="254"/>
      <c r="K57" s="80">
        <f t="shared" si="6"/>
        <v>0</v>
      </c>
      <c r="L57" s="74">
        <f t="shared" si="7"/>
        <v>0</v>
      </c>
      <c r="M57" s="253"/>
      <c r="N57" s="75">
        <f t="shared" si="8"/>
        <v>0</v>
      </c>
      <c r="O57" s="252"/>
      <c r="P57" s="169"/>
      <c r="Q57" s="72">
        <f t="shared" si="9"/>
        <v>0</v>
      </c>
      <c r="R57" s="81">
        <f t="shared" si="10"/>
        <v>0</v>
      </c>
      <c r="S57" s="74">
        <f t="shared" si="11"/>
        <v>0</v>
      </c>
      <c r="T57" s="251"/>
      <c r="U57" s="250"/>
      <c r="V57" s="245"/>
      <c r="W57" s="245"/>
      <c r="X57" s="245"/>
      <c r="Y57" s="245"/>
      <c r="Z57" s="244"/>
      <c r="AA57" s="249"/>
      <c r="AB57" s="246"/>
      <c r="AC57" s="245"/>
      <c r="AD57" s="245"/>
      <c r="AE57" s="245"/>
      <c r="AF57" s="77"/>
      <c r="AG57" s="248"/>
      <c r="AH57" s="245"/>
      <c r="AI57" s="245"/>
      <c r="AJ57" s="245"/>
      <c r="AK57" s="245"/>
      <c r="AL57" s="245"/>
      <c r="AM57" s="247"/>
      <c r="AN57" s="246"/>
      <c r="AO57" s="245"/>
      <c r="AP57" s="245"/>
      <c r="AQ57" s="245"/>
      <c r="AR57" s="244"/>
    </row>
    <row r="58" spans="1:44" hidden="1" x14ac:dyDescent="0.25">
      <c r="A58" s="365"/>
      <c r="B58" s="256" t="s">
        <v>336</v>
      </c>
      <c r="C58" s="338"/>
      <c r="D58" s="338"/>
      <c r="E58" s="338"/>
      <c r="F58" s="338"/>
      <c r="G58" s="338"/>
      <c r="H58" s="338"/>
      <c r="I58" s="255"/>
      <c r="J58" s="254"/>
      <c r="K58" s="80">
        <f t="shared" si="6"/>
        <v>0</v>
      </c>
      <c r="L58" s="74">
        <f t="shared" si="7"/>
        <v>0</v>
      </c>
      <c r="M58" s="253"/>
      <c r="N58" s="75">
        <f t="shared" si="8"/>
        <v>0</v>
      </c>
      <c r="O58" s="252"/>
      <c r="P58" s="169"/>
      <c r="Q58" s="72">
        <f t="shared" si="9"/>
        <v>0</v>
      </c>
      <c r="R58" s="81">
        <f t="shared" si="10"/>
        <v>0</v>
      </c>
      <c r="S58" s="74">
        <f t="shared" si="11"/>
        <v>0</v>
      </c>
      <c r="T58" s="251"/>
      <c r="U58" s="250"/>
      <c r="V58" s="245"/>
      <c r="W58" s="245"/>
      <c r="X58" s="245"/>
      <c r="Y58" s="245"/>
      <c r="Z58" s="244"/>
      <c r="AA58" s="249"/>
      <c r="AB58" s="246"/>
      <c r="AC58" s="245"/>
      <c r="AD58" s="245"/>
      <c r="AE58" s="245"/>
      <c r="AF58" s="77"/>
      <c r="AG58" s="248"/>
      <c r="AH58" s="245"/>
      <c r="AI58" s="245"/>
      <c r="AJ58" s="245"/>
      <c r="AK58" s="245"/>
      <c r="AL58" s="245"/>
      <c r="AM58" s="247"/>
      <c r="AN58" s="246"/>
      <c r="AO58" s="245"/>
      <c r="AP58" s="245"/>
      <c r="AQ58" s="245"/>
      <c r="AR58" s="244"/>
    </row>
    <row r="59" spans="1:44" hidden="1" x14ac:dyDescent="0.25">
      <c r="A59" s="365"/>
      <c r="B59" s="256" t="s">
        <v>335</v>
      </c>
      <c r="C59" s="338"/>
      <c r="D59" s="338"/>
      <c r="E59" s="338"/>
      <c r="F59" s="338"/>
      <c r="G59" s="338"/>
      <c r="H59" s="338"/>
      <c r="I59" s="255"/>
      <c r="J59" s="254"/>
      <c r="K59" s="80">
        <f t="shared" si="6"/>
        <v>0</v>
      </c>
      <c r="L59" s="74">
        <f t="shared" si="7"/>
        <v>0</v>
      </c>
      <c r="M59" s="253"/>
      <c r="N59" s="75">
        <f t="shared" si="8"/>
        <v>0</v>
      </c>
      <c r="O59" s="252"/>
      <c r="P59" s="169"/>
      <c r="Q59" s="72">
        <f t="shared" si="9"/>
        <v>0</v>
      </c>
      <c r="R59" s="81">
        <f t="shared" si="10"/>
        <v>0</v>
      </c>
      <c r="S59" s="74">
        <f t="shared" si="11"/>
        <v>0</v>
      </c>
      <c r="T59" s="251"/>
      <c r="U59" s="250"/>
      <c r="V59" s="245"/>
      <c r="W59" s="245"/>
      <c r="X59" s="245"/>
      <c r="Y59" s="245"/>
      <c r="Z59" s="244"/>
      <c r="AA59" s="249"/>
      <c r="AB59" s="246"/>
      <c r="AC59" s="245"/>
      <c r="AD59" s="245"/>
      <c r="AE59" s="245"/>
      <c r="AF59" s="77"/>
      <c r="AG59" s="248"/>
      <c r="AH59" s="245"/>
      <c r="AI59" s="245"/>
      <c r="AJ59" s="245"/>
      <c r="AK59" s="245"/>
      <c r="AL59" s="245"/>
      <c r="AM59" s="247"/>
      <c r="AN59" s="246"/>
      <c r="AO59" s="245"/>
      <c r="AP59" s="245"/>
      <c r="AQ59" s="245"/>
      <c r="AR59" s="244"/>
    </row>
    <row r="60" spans="1:44" hidden="1" x14ac:dyDescent="0.25">
      <c r="A60" s="365"/>
      <c r="B60" s="256" t="s">
        <v>334</v>
      </c>
      <c r="C60" s="338"/>
      <c r="D60" s="338"/>
      <c r="E60" s="338"/>
      <c r="F60" s="338"/>
      <c r="G60" s="338"/>
      <c r="H60" s="338"/>
      <c r="I60" s="255"/>
      <c r="J60" s="254"/>
      <c r="K60" s="80">
        <f t="shared" si="6"/>
        <v>0</v>
      </c>
      <c r="L60" s="74">
        <f t="shared" si="7"/>
        <v>0</v>
      </c>
      <c r="M60" s="253"/>
      <c r="N60" s="75">
        <f t="shared" si="8"/>
        <v>0</v>
      </c>
      <c r="O60" s="252"/>
      <c r="P60" s="169"/>
      <c r="Q60" s="72">
        <f t="shared" si="9"/>
        <v>0</v>
      </c>
      <c r="R60" s="81">
        <f t="shared" si="10"/>
        <v>0</v>
      </c>
      <c r="S60" s="74">
        <f t="shared" si="11"/>
        <v>0</v>
      </c>
      <c r="T60" s="251"/>
      <c r="U60" s="250"/>
      <c r="V60" s="245"/>
      <c r="W60" s="245"/>
      <c r="X60" s="245"/>
      <c r="Y60" s="245"/>
      <c r="Z60" s="244"/>
      <c r="AA60" s="249"/>
      <c r="AB60" s="246"/>
      <c r="AC60" s="245"/>
      <c r="AD60" s="245"/>
      <c r="AE60" s="245"/>
      <c r="AF60" s="77"/>
      <c r="AG60" s="248"/>
      <c r="AH60" s="245"/>
      <c r="AI60" s="245"/>
      <c r="AJ60" s="245"/>
      <c r="AK60" s="245"/>
      <c r="AL60" s="245"/>
      <c r="AM60" s="247"/>
      <c r="AN60" s="246"/>
      <c r="AO60" s="245"/>
      <c r="AP60" s="245"/>
      <c r="AQ60" s="245"/>
      <c r="AR60" s="244"/>
    </row>
    <row r="61" spans="1:44" hidden="1" x14ac:dyDescent="0.25">
      <c r="A61" s="365"/>
      <c r="B61" s="256" t="s">
        <v>333</v>
      </c>
      <c r="C61" s="338"/>
      <c r="D61" s="338"/>
      <c r="E61" s="338"/>
      <c r="F61" s="338"/>
      <c r="G61" s="338"/>
      <c r="H61" s="338"/>
      <c r="I61" s="255"/>
      <c r="J61" s="254"/>
      <c r="K61" s="80">
        <f t="shared" si="6"/>
        <v>0</v>
      </c>
      <c r="L61" s="74">
        <f t="shared" si="7"/>
        <v>0</v>
      </c>
      <c r="M61" s="253"/>
      <c r="N61" s="75">
        <f t="shared" si="8"/>
        <v>0</v>
      </c>
      <c r="O61" s="252"/>
      <c r="P61" s="169"/>
      <c r="Q61" s="72">
        <f t="shared" si="9"/>
        <v>0</v>
      </c>
      <c r="R61" s="81">
        <f t="shared" si="10"/>
        <v>0</v>
      </c>
      <c r="S61" s="74">
        <f t="shared" si="11"/>
        <v>0</v>
      </c>
      <c r="T61" s="251"/>
      <c r="U61" s="250"/>
      <c r="V61" s="245"/>
      <c r="W61" s="245"/>
      <c r="X61" s="245"/>
      <c r="Y61" s="245"/>
      <c r="Z61" s="244"/>
      <c r="AA61" s="249"/>
      <c r="AB61" s="246"/>
      <c r="AC61" s="245"/>
      <c r="AD61" s="245"/>
      <c r="AE61" s="245"/>
      <c r="AF61" s="77"/>
      <c r="AG61" s="248"/>
      <c r="AH61" s="245"/>
      <c r="AI61" s="245"/>
      <c r="AJ61" s="245"/>
      <c r="AK61" s="245"/>
      <c r="AL61" s="245"/>
      <c r="AM61" s="247"/>
      <c r="AN61" s="246"/>
      <c r="AO61" s="245"/>
      <c r="AP61" s="245"/>
      <c r="AQ61" s="245"/>
      <c r="AR61" s="244"/>
    </row>
    <row r="62" spans="1:44" hidden="1" x14ac:dyDescent="0.25">
      <c r="A62" s="365"/>
      <c r="B62" s="256" t="s">
        <v>332</v>
      </c>
      <c r="C62" s="338"/>
      <c r="D62" s="338"/>
      <c r="E62" s="338"/>
      <c r="F62" s="338"/>
      <c r="G62" s="338"/>
      <c r="H62" s="338"/>
      <c r="I62" s="255"/>
      <c r="J62" s="254"/>
      <c r="K62" s="80">
        <f t="shared" si="6"/>
        <v>0</v>
      </c>
      <c r="L62" s="74">
        <f t="shared" si="7"/>
        <v>0</v>
      </c>
      <c r="M62" s="253"/>
      <c r="N62" s="75">
        <f t="shared" si="8"/>
        <v>0</v>
      </c>
      <c r="O62" s="252"/>
      <c r="P62" s="169"/>
      <c r="Q62" s="72">
        <f t="shared" si="9"/>
        <v>0</v>
      </c>
      <c r="R62" s="81">
        <f t="shared" si="10"/>
        <v>0</v>
      </c>
      <c r="S62" s="74">
        <f t="shared" si="11"/>
        <v>0</v>
      </c>
      <c r="T62" s="251"/>
      <c r="U62" s="250"/>
      <c r="V62" s="245"/>
      <c r="W62" s="245"/>
      <c r="X62" s="245"/>
      <c r="Y62" s="245"/>
      <c r="Z62" s="244"/>
      <c r="AA62" s="249"/>
      <c r="AB62" s="246"/>
      <c r="AC62" s="245"/>
      <c r="AD62" s="245"/>
      <c r="AE62" s="245"/>
      <c r="AF62" s="77"/>
      <c r="AG62" s="248"/>
      <c r="AH62" s="245"/>
      <c r="AI62" s="245"/>
      <c r="AJ62" s="245"/>
      <c r="AK62" s="245"/>
      <c r="AL62" s="245"/>
      <c r="AM62" s="247"/>
      <c r="AN62" s="246"/>
      <c r="AO62" s="245"/>
      <c r="AP62" s="245"/>
      <c r="AQ62" s="245"/>
      <c r="AR62" s="244"/>
    </row>
    <row r="63" spans="1:44" hidden="1" x14ac:dyDescent="0.25">
      <c r="A63" s="365"/>
      <c r="B63" s="256" t="s">
        <v>331</v>
      </c>
      <c r="C63" s="338"/>
      <c r="D63" s="338"/>
      <c r="E63" s="338"/>
      <c r="F63" s="338"/>
      <c r="G63" s="338"/>
      <c r="H63" s="338"/>
      <c r="I63" s="255"/>
      <c r="J63" s="254"/>
      <c r="K63" s="80">
        <f t="shared" si="6"/>
        <v>0</v>
      </c>
      <c r="L63" s="74">
        <f t="shared" si="7"/>
        <v>0</v>
      </c>
      <c r="M63" s="253"/>
      <c r="N63" s="75">
        <f t="shared" si="8"/>
        <v>0</v>
      </c>
      <c r="O63" s="252"/>
      <c r="P63" s="169"/>
      <c r="Q63" s="72">
        <f t="shared" si="9"/>
        <v>0</v>
      </c>
      <c r="R63" s="81">
        <f t="shared" si="10"/>
        <v>0</v>
      </c>
      <c r="S63" s="74">
        <f t="shared" si="11"/>
        <v>0</v>
      </c>
      <c r="T63" s="251"/>
      <c r="U63" s="250"/>
      <c r="V63" s="245"/>
      <c r="W63" s="245"/>
      <c r="X63" s="245"/>
      <c r="Y63" s="245"/>
      <c r="Z63" s="244"/>
      <c r="AA63" s="249"/>
      <c r="AB63" s="246"/>
      <c r="AC63" s="245"/>
      <c r="AD63" s="245"/>
      <c r="AE63" s="245"/>
      <c r="AF63" s="77"/>
      <c r="AG63" s="248"/>
      <c r="AH63" s="245"/>
      <c r="AI63" s="245"/>
      <c r="AJ63" s="245"/>
      <c r="AK63" s="245"/>
      <c r="AL63" s="245"/>
      <c r="AM63" s="247"/>
      <c r="AN63" s="246"/>
      <c r="AO63" s="245"/>
      <c r="AP63" s="245"/>
      <c r="AQ63" s="245"/>
      <c r="AR63" s="244"/>
    </row>
    <row r="64" spans="1:44" hidden="1" x14ac:dyDescent="0.25">
      <c r="A64" s="365"/>
      <c r="B64" s="256" t="s">
        <v>330</v>
      </c>
      <c r="C64" s="338"/>
      <c r="D64" s="338"/>
      <c r="E64" s="338"/>
      <c r="F64" s="338"/>
      <c r="G64" s="338"/>
      <c r="H64" s="338"/>
      <c r="I64" s="255"/>
      <c r="J64" s="254"/>
      <c r="K64" s="80">
        <f t="shared" si="6"/>
        <v>0</v>
      </c>
      <c r="L64" s="74">
        <f t="shared" si="7"/>
        <v>0</v>
      </c>
      <c r="M64" s="253"/>
      <c r="N64" s="75">
        <f t="shared" si="8"/>
        <v>0</v>
      </c>
      <c r="O64" s="252"/>
      <c r="P64" s="169"/>
      <c r="Q64" s="72">
        <f t="shared" si="9"/>
        <v>0</v>
      </c>
      <c r="R64" s="81">
        <f t="shared" si="10"/>
        <v>0</v>
      </c>
      <c r="S64" s="74">
        <f t="shared" si="11"/>
        <v>0</v>
      </c>
      <c r="T64" s="251"/>
      <c r="U64" s="250"/>
      <c r="V64" s="245"/>
      <c r="W64" s="245"/>
      <c r="X64" s="245"/>
      <c r="Y64" s="245"/>
      <c r="Z64" s="244"/>
      <c r="AA64" s="249"/>
      <c r="AB64" s="246"/>
      <c r="AC64" s="245"/>
      <c r="AD64" s="245"/>
      <c r="AE64" s="245"/>
      <c r="AF64" s="77"/>
      <c r="AG64" s="248"/>
      <c r="AH64" s="245"/>
      <c r="AI64" s="245"/>
      <c r="AJ64" s="245"/>
      <c r="AK64" s="245"/>
      <c r="AL64" s="245"/>
      <c r="AM64" s="247"/>
      <c r="AN64" s="246"/>
      <c r="AO64" s="245"/>
      <c r="AP64" s="245"/>
      <c r="AQ64" s="245"/>
      <c r="AR64" s="244"/>
    </row>
    <row r="65" spans="1:44" hidden="1" x14ac:dyDescent="0.25">
      <c r="A65" s="365"/>
      <c r="B65" s="256" t="s">
        <v>329</v>
      </c>
      <c r="C65" s="338"/>
      <c r="D65" s="338"/>
      <c r="E65" s="338"/>
      <c r="F65" s="338"/>
      <c r="G65" s="338"/>
      <c r="H65" s="338"/>
      <c r="I65" s="255"/>
      <c r="J65" s="254"/>
      <c r="K65" s="80">
        <f t="shared" si="6"/>
        <v>0</v>
      </c>
      <c r="L65" s="74">
        <f t="shared" si="7"/>
        <v>0</v>
      </c>
      <c r="M65" s="253"/>
      <c r="N65" s="75">
        <f t="shared" si="8"/>
        <v>0</v>
      </c>
      <c r="O65" s="252"/>
      <c r="P65" s="169"/>
      <c r="Q65" s="72">
        <f t="shared" si="9"/>
        <v>0</v>
      </c>
      <c r="R65" s="81">
        <f t="shared" si="10"/>
        <v>0</v>
      </c>
      <c r="S65" s="74">
        <f t="shared" si="11"/>
        <v>0</v>
      </c>
      <c r="T65" s="251"/>
      <c r="U65" s="250"/>
      <c r="V65" s="245"/>
      <c r="W65" s="245"/>
      <c r="X65" s="245"/>
      <c r="Y65" s="245"/>
      <c r="Z65" s="244"/>
      <c r="AA65" s="249"/>
      <c r="AB65" s="246"/>
      <c r="AC65" s="245"/>
      <c r="AD65" s="245"/>
      <c r="AE65" s="245"/>
      <c r="AF65" s="77"/>
      <c r="AG65" s="248"/>
      <c r="AH65" s="245"/>
      <c r="AI65" s="245"/>
      <c r="AJ65" s="245"/>
      <c r="AK65" s="245"/>
      <c r="AL65" s="245"/>
      <c r="AM65" s="247"/>
      <c r="AN65" s="246"/>
      <c r="AO65" s="245"/>
      <c r="AP65" s="245"/>
      <c r="AQ65" s="245"/>
      <c r="AR65" s="244"/>
    </row>
    <row r="66" spans="1:44" hidden="1" x14ac:dyDescent="0.25">
      <c r="A66" s="365"/>
      <c r="B66" s="256" t="s">
        <v>328</v>
      </c>
      <c r="C66" s="338"/>
      <c r="D66" s="338"/>
      <c r="E66" s="338"/>
      <c r="F66" s="338"/>
      <c r="G66" s="338"/>
      <c r="H66" s="338"/>
      <c r="I66" s="255"/>
      <c r="J66" s="254"/>
      <c r="K66" s="80">
        <f t="shared" si="6"/>
        <v>0</v>
      </c>
      <c r="L66" s="74">
        <f t="shared" si="7"/>
        <v>0</v>
      </c>
      <c r="M66" s="253"/>
      <c r="N66" s="75">
        <f t="shared" si="8"/>
        <v>0</v>
      </c>
      <c r="O66" s="252"/>
      <c r="P66" s="169"/>
      <c r="Q66" s="72">
        <f t="shared" si="9"/>
        <v>0</v>
      </c>
      <c r="R66" s="81">
        <f t="shared" si="10"/>
        <v>0</v>
      </c>
      <c r="S66" s="74">
        <f t="shared" si="11"/>
        <v>0</v>
      </c>
      <c r="T66" s="251"/>
      <c r="U66" s="250"/>
      <c r="V66" s="245"/>
      <c r="W66" s="245"/>
      <c r="X66" s="245"/>
      <c r="Y66" s="245"/>
      <c r="Z66" s="244"/>
      <c r="AA66" s="249"/>
      <c r="AB66" s="246"/>
      <c r="AC66" s="245"/>
      <c r="AD66" s="245"/>
      <c r="AE66" s="245"/>
      <c r="AF66" s="77"/>
      <c r="AG66" s="248"/>
      <c r="AH66" s="245"/>
      <c r="AI66" s="245"/>
      <c r="AJ66" s="245"/>
      <c r="AK66" s="245"/>
      <c r="AL66" s="245"/>
      <c r="AM66" s="247"/>
      <c r="AN66" s="246"/>
      <c r="AO66" s="245"/>
      <c r="AP66" s="245"/>
      <c r="AQ66" s="245"/>
      <c r="AR66" s="244"/>
    </row>
    <row r="67" spans="1:44" hidden="1" x14ac:dyDescent="0.25">
      <c r="A67" s="365"/>
      <c r="B67" s="256" t="s">
        <v>327</v>
      </c>
      <c r="C67" s="338"/>
      <c r="D67" s="338"/>
      <c r="E67" s="338"/>
      <c r="F67" s="338"/>
      <c r="G67" s="338"/>
      <c r="H67" s="338"/>
      <c r="I67" s="255"/>
      <c r="J67" s="254"/>
      <c r="K67" s="80">
        <f t="shared" si="6"/>
        <v>0</v>
      </c>
      <c r="L67" s="74">
        <f t="shared" si="7"/>
        <v>0</v>
      </c>
      <c r="M67" s="253"/>
      <c r="N67" s="75">
        <f t="shared" si="8"/>
        <v>0</v>
      </c>
      <c r="O67" s="252"/>
      <c r="P67" s="169"/>
      <c r="Q67" s="72">
        <f t="shared" si="9"/>
        <v>0</v>
      </c>
      <c r="R67" s="81">
        <f t="shared" si="10"/>
        <v>0</v>
      </c>
      <c r="S67" s="74">
        <f t="shared" si="11"/>
        <v>0</v>
      </c>
      <c r="T67" s="251"/>
      <c r="U67" s="250"/>
      <c r="V67" s="245"/>
      <c r="W67" s="245"/>
      <c r="X67" s="245"/>
      <c r="Y67" s="245"/>
      <c r="Z67" s="244"/>
      <c r="AA67" s="249"/>
      <c r="AB67" s="246"/>
      <c r="AC67" s="245"/>
      <c r="AD67" s="245"/>
      <c r="AE67" s="245"/>
      <c r="AF67" s="77"/>
      <c r="AG67" s="248"/>
      <c r="AH67" s="245"/>
      <c r="AI67" s="245"/>
      <c r="AJ67" s="245"/>
      <c r="AK67" s="245"/>
      <c r="AL67" s="245"/>
      <c r="AM67" s="247"/>
      <c r="AN67" s="246"/>
      <c r="AO67" s="245"/>
      <c r="AP67" s="245"/>
      <c r="AQ67" s="245"/>
      <c r="AR67" s="244"/>
    </row>
    <row r="68" spans="1:44" hidden="1" x14ac:dyDescent="0.25">
      <c r="A68" s="365"/>
      <c r="B68" s="256" t="s">
        <v>326</v>
      </c>
      <c r="C68" s="338"/>
      <c r="D68" s="338"/>
      <c r="E68" s="338"/>
      <c r="F68" s="338"/>
      <c r="G68" s="338"/>
      <c r="H68" s="338"/>
      <c r="I68" s="255"/>
      <c r="J68" s="254"/>
      <c r="K68" s="80">
        <f t="shared" si="6"/>
        <v>0</v>
      </c>
      <c r="L68" s="74">
        <f t="shared" si="7"/>
        <v>0</v>
      </c>
      <c r="M68" s="253"/>
      <c r="N68" s="75">
        <f t="shared" si="8"/>
        <v>0</v>
      </c>
      <c r="O68" s="252"/>
      <c r="P68" s="169"/>
      <c r="Q68" s="72">
        <f t="shared" si="9"/>
        <v>0</v>
      </c>
      <c r="R68" s="81">
        <f t="shared" si="10"/>
        <v>0</v>
      </c>
      <c r="S68" s="74">
        <f t="shared" si="11"/>
        <v>0</v>
      </c>
      <c r="T68" s="251"/>
      <c r="U68" s="250"/>
      <c r="V68" s="245"/>
      <c r="W68" s="245"/>
      <c r="X68" s="245"/>
      <c r="Y68" s="245"/>
      <c r="Z68" s="244"/>
      <c r="AA68" s="249"/>
      <c r="AB68" s="246"/>
      <c r="AC68" s="245"/>
      <c r="AD68" s="245"/>
      <c r="AE68" s="245"/>
      <c r="AF68" s="77"/>
      <c r="AG68" s="248"/>
      <c r="AH68" s="245"/>
      <c r="AI68" s="245"/>
      <c r="AJ68" s="245"/>
      <c r="AK68" s="245"/>
      <c r="AL68" s="245"/>
      <c r="AM68" s="247"/>
      <c r="AN68" s="246"/>
      <c r="AO68" s="245"/>
      <c r="AP68" s="245"/>
      <c r="AQ68" s="245"/>
      <c r="AR68" s="244"/>
    </row>
    <row r="69" spans="1:44" hidden="1" x14ac:dyDescent="0.25">
      <c r="A69" s="365"/>
      <c r="B69" s="256" t="s">
        <v>325</v>
      </c>
      <c r="C69" s="338"/>
      <c r="D69" s="338"/>
      <c r="E69" s="338"/>
      <c r="F69" s="338"/>
      <c r="G69" s="338"/>
      <c r="H69" s="338"/>
      <c r="I69" s="255"/>
      <c r="J69" s="254"/>
      <c r="K69" s="80">
        <f t="shared" si="6"/>
        <v>0</v>
      </c>
      <c r="L69" s="74">
        <f t="shared" si="7"/>
        <v>0</v>
      </c>
      <c r="M69" s="253"/>
      <c r="N69" s="75">
        <f t="shared" si="8"/>
        <v>0</v>
      </c>
      <c r="O69" s="252"/>
      <c r="P69" s="169"/>
      <c r="Q69" s="72">
        <f t="shared" si="9"/>
        <v>0</v>
      </c>
      <c r="R69" s="81">
        <f t="shared" si="10"/>
        <v>0</v>
      </c>
      <c r="S69" s="74">
        <f t="shared" si="11"/>
        <v>0</v>
      </c>
      <c r="T69" s="251"/>
      <c r="U69" s="250"/>
      <c r="V69" s="245"/>
      <c r="W69" s="245"/>
      <c r="X69" s="245"/>
      <c r="Y69" s="245"/>
      <c r="Z69" s="244"/>
      <c r="AA69" s="249"/>
      <c r="AB69" s="246"/>
      <c r="AC69" s="245"/>
      <c r="AD69" s="245"/>
      <c r="AE69" s="245"/>
      <c r="AF69" s="77"/>
      <c r="AG69" s="248"/>
      <c r="AH69" s="245"/>
      <c r="AI69" s="245"/>
      <c r="AJ69" s="245"/>
      <c r="AK69" s="245"/>
      <c r="AL69" s="245"/>
      <c r="AM69" s="247"/>
      <c r="AN69" s="246"/>
      <c r="AO69" s="245"/>
      <c r="AP69" s="245"/>
      <c r="AQ69" s="245"/>
      <c r="AR69" s="244"/>
    </row>
    <row r="70" spans="1:44" hidden="1" x14ac:dyDescent="0.25">
      <c r="A70" s="365"/>
      <c r="B70" s="256" t="s">
        <v>324</v>
      </c>
      <c r="C70" s="338"/>
      <c r="D70" s="338"/>
      <c r="E70" s="338"/>
      <c r="F70" s="338"/>
      <c r="G70" s="338"/>
      <c r="H70" s="338"/>
      <c r="I70" s="255"/>
      <c r="J70" s="254"/>
      <c r="K70" s="80">
        <f t="shared" si="6"/>
        <v>0</v>
      </c>
      <c r="L70" s="74">
        <f t="shared" si="7"/>
        <v>0</v>
      </c>
      <c r="M70" s="253"/>
      <c r="N70" s="75">
        <f t="shared" si="8"/>
        <v>0</v>
      </c>
      <c r="O70" s="252"/>
      <c r="P70" s="169"/>
      <c r="Q70" s="72">
        <f t="shared" si="9"/>
        <v>0</v>
      </c>
      <c r="R70" s="81">
        <f t="shared" si="10"/>
        <v>0</v>
      </c>
      <c r="S70" s="74">
        <f t="shared" si="11"/>
        <v>0</v>
      </c>
      <c r="T70" s="251"/>
      <c r="U70" s="250"/>
      <c r="V70" s="245"/>
      <c r="W70" s="245"/>
      <c r="X70" s="245"/>
      <c r="Y70" s="245"/>
      <c r="Z70" s="244"/>
      <c r="AA70" s="249"/>
      <c r="AB70" s="246"/>
      <c r="AC70" s="245"/>
      <c r="AD70" s="245"/>
      <c r="AE70" s="245"/>
      <c r="AF70" s="77"/>
      <c r="AG70" s="248"/>
      <c r="AH70" s="245"/>
      <c r="AI70" s="245"/>
      <c r="AJ70" s="245"/>
      <c r="AK70" s="245"/>
      <c r="AL70" s="245"/>
      <c r="AM70" s="247"/>
      <c r="AN70" s="246"/>
      <c r="AO70" s="245"/>
      <c r="AP70" s="245"/>
      <c r="AQ70" s="245"/>
      <c r="AR70" s="244"/>
    </row>
    <row r="71" spans="1:44" hidden="1" x14ac:dyDescent="0.25">
      <c r="A71" s="365"/>
      <c r="B71" s="256" t="s">
        <v>323</v>
      </c>
      <c r="C71" s="338"/>
      <c r="D71" s="338"/>
      <c r="E71" s="338"/>
      <c r="F71" s="338"/>
      <c r="G71" s="338"/>
      <c r="H71" s="338"/>
      <c r="I71" s="255"/>
      <c r="J71" s="254"/>
      <c r="K71" s="80">
        <f t="shared" si="6"/>
        <v>0</v>
      </c>
      <c r="L71" s="74">
        <f t="shared" si="7"/>
        <v>0</v>
      </c>
      <c r="M71" s="253"/>
      <c r="N71" s="75">
        <f t="shared" si="8"/>
        <v>0</v>
      </c>
      <c r="O71" s="252"/>
      <c r="P71" s="169"/>
      <c r="Q71" s="72">
        <f t="shared" si="9"/>
        <v>0</v>
      </c>
      <c r="R71" s="81">
        <f t="shared" si="10"/>
        <v>0</v>
      </c>
      <c r="S71" s="74">
        <f t="shared" si="11"/>
        <v>0</v>
      </c>
      <c r="T71" s="251"/>
      <c r="U71" s="250"/>
      <c r="V71" s="245"/>
      <c r="W71" s="245"/>
      <c r="X71" s="245"/>
      <c r="Y71" s="245"/>
      <c r="Z71" s="244"/>
      <c r="AA71" s="249"/>
      <c r="AB71" s="246"/>
      <c r="AC71" s="245"/>
      <c r="AD71" s="245"/>
      <c r="AE71" s="245"/>
      <c r="AF71" s="77"/>
      <c r="AG71" s="248"/>
      <c r="AH71" s="245"/>
      <c r="AI71" s="245"/>
      <c r="AJ71" s="245"/>
      <c r="AK71" s="245"/>
      <c r="AL71" s="245"/>
      <c r="AM71" s="247"/>
      <c r="AN71" s="246"/>
      <c r="AO71" s="245"/>
      <c r="AP71" s="245"/>
      <c r="AQ71" s="245"/>
      <c r="AR71" s="244"/>
    </row>
    <row r="72" spans="1:44" hidden="1" x14ac:dyDescent="0.25">
      <c r="A72" s="365"/>
      <c r="B72" s="256" t="s">
        <v>322</v>
      </c>
      <c r="C72" s="338"/>
      <c r="D72" s="338"/>
      <c r="E72" s="338"/>
      <c r="F72" s="338"/>
      <c r="G72" s="338"/>
      <c r="H72" s="338"/>
      <c r="I72" s="255"/>
      <c r="J72" s="254"/>
      <c r="K72" s="80">
        <f t="shared" ref="K72:K103" si="12">J72/2080</f>
        <v>0</v>
      </c>
      <c r="L72" s="74">
        <f t="shared" ref="L72:L107" si="13">I72*J72</f>
        <v>0</v>
      </c>
      <c r="M72" s="253"/>
      <c r="N72" s="75">
        <f t="shared" ref="N72:N103" si="14">SUM(L72:M72)</f>
        <v>0</v>
      </c>
      <c r="O72" s="252"/>
      <c r="P72" s="169"/>
      <c r="Q72" s="72">
        <f t="shared" ref="Q72:Q107" si="15">IFERROR(-(O72*L72),"")</f>
        <v>0</v>
      </c>
      <c r="R72" s="81">
        <f t="shared" ref="R72:R107" si="16">IFERROR(-(M72*P72),"")</f>
        <v>0</v>
      </c>
      <c r="S72" s="74">
        <f t="shared" ref="S72:S103" si="17">SUM(N72,Q72,R72)</f>
        <v>0</v>
      </c>
      <c r="T72" s="251"/>
      <c r="U72" s="250"/>
      <c r="V72" s="245"/>
      <c r="W72" s="245"/>
      <c r="X72" s="245"/>
      <c r="Y72" s="245"/>
      <c r="Z72" s="244"/>
      <c r="AA72" s="249"/>
      <c r="AB72" s="246"/>
      <c r="AC72" s="245"/>
      <c r="AD72" s="245"/>
      <c r="AE72" s="245"/>
      <c r="AF72" s="77"/>
      <c r="AG72" s="248"/>
      <c r="AH72" s="245"/>
      <c r="AI72" s="245"/>
      <c r="AJ72" s="245"/>
      <c r="AK72" s="245"/>
      <c r="AL72" s="245"/>
      <c r="AM72" s="247"/>
      <c r="AN72" s="246"/>
      <c r="AO72" s="245"/>
      <c r="AP72" s="245"/>
      <c r="AQ72" s="245"/>
      <c r="AR72" s="244"/>
    </row>
    <row r="73" spans="1:44" hidden="1" x14ac:dyDescent="0.25">
      <c r="A73" s="365"/>
      <c r="B73" s="256" t="s">
        <v>321</v>
      </c>
      <c r="C73" s="338"/>
      <c r="D73" s="338"/>
      <c r="E73" s="338"/>
      <c r="F73" s="338"/>
      <c r="G73" s="338"/>
      <c r="H73" s="338"/>
      <c r="I73" s="255"/>
      <c r="J73" s="254"/>
      <c r="K73" s="80">
        <f t="shared" si="12"/>
        <v>0</v>
      </c>
      <c r="L73" s="74">
        <f t="shared" si="13"/>
        <v>0</v>
      </c>
      <c r="M73" s="253"/>
      <c r="N73" s="75">
        <f t="shared" si="14"/>
        <v>0</v>
      </c>
      <c r="O73" s="252"/>
      <c r="P73" s="169"/>
      <c r="Q73" s="72">
        <f t="shared" si="15"/>
        <v>0</v>
      </c>
      <c r="R73" s="81">
        <f t="shared" si="16"/>
        <v>0</v>
      </c>
      <c r="S73" s="74">
        <f t="shared" si="17"/>
        <v>0</v>
      </c>
      <c r="T73" s="251"/>
      <c r="U73" s="250"/>
      <c r="V73" s="245"/>
      <c r="W73" s="245"/>
      <c r="X73" s="245"/>
      <c r="Y73" s="245"/>
      <c r="Z73" s="244"/>
      <c r="AA73" s="249"/>
      <c r="AB73" s="246"/>
      <c r="AC73" s="245"/>
      <c r="AD73" s="245"/>
      <c r="AE73" s="245"/>
      <c r="AF73" s="77"/>
      <c r="AG73" s="248"/>
      <c r="AH73" s="245"/>
      <c r="AI73" s="245"/>
      <c r="AJ73" s="245"/>
      <c r="AK73" s="245"/>
      <c r="AL73" s="245"/>
      <c r="AM73" s="247"/>
      <c r="AN73" s="246"/>
      <c r="AO73" s="245"/>
      <c r="AP73" s="245"/>
      <c r="AQ73" s="245"/>
      <c r="AR73" s="244"/>
    </row>
    <row r="74" spans="1:44" hidden="1" x14ac:dyDescent="0.25">
      <c r="A74" s="365"/>
      <c r="B74" s="256" t="s">
        <v>320</v>
      </c>
      <c r="C74" s="338"/>
      <c r="D74" s="338"/>
      <c r="E74" s="338"/>
      <c r="F74" s="338"/>
      <c r="G74" s="338"/>
      <c r="H74" s="338"/>
      <c r="I74" s="255"/>
      <c r="J74" s="254"/>
      <c r="K74" s="80">
        <f t="shared" si="12"/>
        <v>0</v>
      </c>
      <c r="L74" s="74">
        <f t="shared" si="13"/>
        <v>0</v>
      </c>
      <c r="M74" s="253"/>
      <c r="N74" s="75">
        <f t="shared" si="14"/>
        <v>0</v>
      </c>
      <c r="O74" s="252"/>
      <c r="P74" s="169"/>
      <c r="Q74" s="72">
        <f t="shared" si="15"/>
        <v>0</v>
      </c>
      <c r="R74" s="81">
        <f t="shared" si="16"/>
        <v>0</v>
      </c>
      <c r="S74" s="74">
        <f t="shared" si="17"/>
        <v>0</v>
      </c>
      <c r="T74" s="251"/>
      <c r="U74" s="250"/>
      <c r="V74" s="245"/>
      <c r="W74" s="245"/>
      <c r="X74" s="245"/>
      <c r="Y74" s="245"/>
      <c r="Z74" s="244"/>
      <c r="AA74" s="249"/>
      <c r="AB74" s="246"/>
      <c r="AC74" s="245"/>
      <c r="AD74" s="245"/>
      <c r="AE74" s="245"/>
      <c r="AF74" s="77"/>
      <c r="AG74" s="248"/>
      <c r="AH74" s="245"/>
      <c r="AI74" s="245"/>
      <c r="AJ74" s="245"/>
      <c r="AK74" s="245"/>
      <c r="AL74" s="245"/>
      <c r="AM74" s="247"/>
      <c r="AN74" s="246"/>
      <c r="AO74" s="245"/>
      <c r="AP74" s="245"/>
      <c r="AQ74" s="245"/>
      <c r="AR74" s="244"/>
    </row>
    <row r="75" spans="1:44" hidden="1" x14ac:dyDescent="0.25">
      <c r="A75" s="365"/>
      <c r="B75" s="256" t="s">
        <v>319</v>
      </c>
      <c r="C75" s="338"/>
      <c r="D75" s="338"/>
      <c r="E75" s="338"/>
      <c r="F75" s="338"/>
      <c r="G75" s="338"/>
      <c r="H75" s="338"/>
      <c r="I75" s="255"/>
      <c r="J75" s="254"/>
      <c r="K75" s="80">
        <f t="shared" si="12"/>
        <v>0</v>
      </c>
      <c r="L75" s="74">
        <f t="shared" si="13"/>
        <v>0</v>
      </c>
      <c r="M75" s="253"/>
      <c r="N75" s="75">
        <f t="shared" si="14"/>
        <v>0</v>
      </c>
      <c r="O75" s="252"/>
      <c r="P75" s="169"/>
      <c r="Q75" s="72">
        <f t="shared" si="15"/>
        <v>0</v>
      </c>
      <c r="R75" s="81">
        <f t="shared" si="16"/>
        <v>0</v>
      </c>
      <c r="S75" s="74">
        <f t="shared" si="17"/>
        <v>0</v>
      </c>
      <c r="T75" s="251"/>
      <c r="U75" s="250"/>
      <c r="V75" s="245"/>
      <c r="W75" s="245"/>
      <c r="X75" s="245"/>
      <c r="Y75" s="245"/>
      <c r="Z75" s="244"/>
      <c r="AA75" s="249"/>
      <c r="AB75" s="246"/>
      <c r="AC75" s="245"/>
      <c r="AD75" s="245"/>
      <c r="AE75" s="245"/>
      <c r="AF75" s="77"/>
      <c r="AG75" s="248"/>
      <c r="AH75" s="245"/>
      <c r="AI75" s="245"/>
      <c r="AJ75" s="245"/>
      <c r="AK75" s="245"/>
      <c r="AL75" s="245"/>
      <c r="AM75" s="247"/>
      <c r="AN75" s="246"/>
      <c r="AO75" s="245"/>
      <c r="AP75" s="245"/>
      <c r="AQ75" s="245"/>
      <c r="AR75" s="244"/>
    </row>
    <row r="76" spans="1:44" hidden="1" x14ac:dyDescent="0.25">
      <c r="A76" s="365"/>
      <c r="B76" s="256" t="s">
        <v>318</v>
      </c>
      <c r="C76" s="338"/>
      <c r="D76" s="338"/>
      <c r="E76" s="338"/>
      <c r="F76" s="338"/>
      <c r="G76" s="338"/>
      <c r="H76" s="338"/>
      <c r="I76" s="255"/>
      <c r="J76" s="254"/>
      <c r="K76" s="80">
        <f t="shared" si="12"/>
        <v>0</v>
      </c>
      <c r="L76" s="74">
        <f t="shared" si="13"/>
        <v>0</v>
      </c>
      <c r="M76" s="253"/>
      <c r="N76" s="75">
        <f t="shared" si="14"/>
        <v>0</v>
      </c>
      <c r="O76" s="252"/>
      <c r="P76" s="169"/>
      <c r="Q76" s="72">
        <f t="shared" si="15"/>
        <v>0</v>
      </c>
      <c r="R76" s="81">
        <f t="shared" si="16"/>
        <v>0</v>
      </c>
      <c r="S76" s="74">
        <f t="shared" si="17"/>
        <v>0</v>
      </c>
      <c r="T76" s="251"/>
      <c r="U76" s="250"/>
      <c r="V76" s="245"/>
      <c r="W76" s="245"/>
      <c r="X76" s="245"/>
      <c r="Y76" s="245"/>
      <c r="Z76" s="244"/>
      <c r="AA76" s="249"/>
      <c r="AB76" s="246"/>
      <c r="AC76" s="245"/>
      <c r="AD76" s="245"/>
      <c r="AE76" s="245"/>
      <c r="AF76" s="77"/>
      <c r="AG76" s="248"/>
      <c r="AH76" s="245"/>
      <c r="AI76" s="245"/>
      <c r="AJ76" s="245"/>
      <c r="AK76" s="245"/>
      <c r="AL76" s="245"/>
      <c r="AM76" s="247"/>
      <c r="AN76" s="246"/>
      <c r="AO76" s="245"/>
      <c r="AP76" s="245"/>
      <c r="AQ76" s="245"/>
      <c r="AR76" s="244"/>
    </row>
    <row r="77" spans="1:44" hidden="1" x14ac:dyDescent="0.25">
      <c r="A77" s="365"/>
      <c r="B77" s="256" t="s">
        <v>317</v>
      </c>
      <c r="C77" s="338"/>
      <c r="D77" s="338"/>
      <c r="E77" s="338"/>
      <c r="F77" s="338"/>
      <c r="G77" s="338"/>
      <c r="H77" s="338"/>
      <c r="I77" s="255"/>
      <c r="J77" s="254"/>
      <c r="K77" s="80">
        <f t="shared" si="12"/>
        <v>0</v>
      </c>
      <c r="L77" s="74">
        <f t="shared" si="13"/>
        <v>0</v>
      </c>
      <c r="M77" s="253"/>
      <c r="N77" s="75">
        <f t="shared" si="14"/>
        <v>0</v>
      </c>
      <c r="O77" s="252"/>
      <c r="P77" s="169"/>
      <c r="Q77" s="72">
        <f t="shared" si="15"/>
        <v>0</v>
      </c>
      <c r="R77" s="81">
        <f t="shared" si="16"/>
        <v>0</v>
      </c>
      <c r="S77" s="74">
        <f t="shared" si="17"/>
        <v>0</v>
      </c>
      <c r="T77" s="251"/>
      <c r="U77" s="250"/>
      <c r="V77" s="245"/>
      <c r="W77" s="245"/>
      <c r="X77" s="245"/>
      <c r="Y77" s="245"/>
      <c r="Z77" s="244"/>
      <c r="AA77" s="249"/>
      <c r="AB77" s="246"/>
      <c r="AC77" s="245"/>
      <c r="AD77" s="245"/>
      <c r="AE77" s="245"/>
      <c r="AF77" s="77"/>
      <c r="AG77" s="248"/>
      <c r="AH77" s="245"/>
      <c r="AI77" s="245"/>
      <c r="AJ77" s="245"/>
      <c r="AK77" s="245"/>
      <c r="AL77" s="245"/>
      <c r="AM77" s="247"/>
      <c r="AN77" s="246"/>
      <c r="AO77" s="245"/>
      <c r="AP77" s="245"/>
      <c r="AQ77" s="245"/>
      <c r="AR77" s="244"/>
    </row>
    <row r="78" spans="1:44" hidden="1" x14ac:dyDescent="0.25">
      <c r="A78" s="365"/>
      <c r="B78" s="256" t="s">
        <v>316</v>
      </c>
      <c r="C78" s="338"/>
      <c r="D78" s="338"/>
      <c r="E78" s="338"/>
      <c r="F78" s="338"/>
      <c r="G78" s="338"/>
      <c r="H78" s="338"/>
      <c r="I78" s="255"/>
      <c r="J78" s="254"/>
      <c r="K78" s="80">
        <f t="shared" si="12"/>
        <v>0</v>
      </c>
      <c r="L78" s="74">
        <f t="shared" si="13"/>
        <v>0</v>
      </c>
      <c r="M78" s="253"/>
      <c r="N78" s="75">
        <f t="shared" si="14"/>
        <v>0</v>
      </c>
      <c r="O78" s="252"/>
      <c r="P78" s="169"/>
      <c r="Q78" s="72">
        <f t="shared" si="15"/>
        <v>0</v>
      </c>
      <c r="R78" s="81">
        <f t="shared" si="16"/>
        <v>0</v>
      </c>
      <c r="S78" s="74">
        <f t="shared" si="17"/>
        <v>0</v>
      </c>
      <c r="T78" s="251"/>
      <c r="U78" s="250"/>
      <c r="V78" s="245"/>
      <c r="W78" s="245"/>
      <c r="X78" s="245"/>
      <c r="Y78" s="245"/>
      <c r="Z78" s="244"/>
      <c r="AA78" s="249"/>
      <c r="AB78" s="246"/>
      <c r="AC78" s="245"/>
      <c r="AD78" s="245"/>
      <c r="AE78" s="245"/>
      <c r="AF78" s="77"/>
      <c r="AG78" s="248"/>
      <c r="AH78" s="245"/>
      <c r="AI78" s="245"/>
      <c r="AJ78" s="245"/>
      <c r="AK78" s="245"/>
      <c r="AL78" s="245"/>
      <c r="AM78" s="247"/>
      <c r="AN78" s="246"/>
      <c r="AO78" s="245"/>
      <c r="AP78" s="245"/>
      <c r="AQ78" s="245"/>
      <c r="AR78" s="244"/>
    </row>
    <row r="79" spans="1:44" hidden="1" x14ac:dyDescent="0.25">
      <c r="A79" s="365"/>
      <c r="B79" s="256" t="s">
        <v>315</v>
      </c>
      <c r="C79" s="338"/>
      <c r="D79" s="338"/>
      <c r="E79" s="338"/>
      <c r="F79" s="338"/>
      <c r="G79" s="338"/>
      <c r="H79" s="338"/>
      <c r="I79" s="255"/>
      <c r="J79" s="254"/>
      <c r="K79" s="80">
        <f t="shared" si="12"/>
        <v>0</v>
      </c>
      <c r="L79" s="74">
        <f t="shared" si="13"/>
        <v>0</v>
      </c>
      <c r="M79" s="253"/>
      <c r="N79" s="75">
        <f t="shared" si="14"/>
        <v>0</v>
      </c>
      <c r="O79" s="252"/>
      <c r="P79" s="169"/>
      <c r="Q79" s="72">
        <f t="shared" si="15"/>
        <v>0</v>
      </c>
      <c r="R79" s="81">
        <f t="shared" si="16"/>
        <v>0</v>
      </c>
      <c r="S79" s="74">
        <f t="shared" si="17"/>
        <v>0</v>
      </c>
      <c r="T79" s="251"/>
      <c r="U79" s="250"/>
      <c r="V79" s="245"/>
      <c r="W79" s="245"/>
      <c r="X79" s="245"/>
      <c r="Y79" s="245"/>
      <c r="Z79" s="244"/>
      <c r="AA79" s="249"/>
      <c r="AB79" s="246"/>
      <c r="AC79" s="245"/>
      <c r="AD79" s="245"/>
      <c r="AE79" s="245"/>
      <c r="AF79" s="77"/>
      <c r="AG79" s="248"/>
      <c r="AH79" s="245"/>
      <c r="AI79" s="245"/>
      <c r="AJ79" s="245"/>
      <c r="AK79" s="245"/>
      <c r="AL79" s="245"/>
      <c r="AM79" s="247"/>
      <c r="AN79" s="246"/>
      <c r="AO79" s="245"/>
      <c r="AP79" s="245"/>
      <c r="AQ79" s="245"/>
      <c r="AR79" s="244"/>
    </row>
    <row r="80" spans="1:44" hidden="1" x14ac:dyDescent="0.25">
      <c r="A80" s="365"/>
      <c r="B80" s="256" t="s">
        <v>314</v>
      </c>
      <c r="C80" s="338"/>
      <c r="D80" s="338"/>
      <c r="E80" s="338"/>
      <c r="F80" s="338"/>
      <c r="G80" s="338"/>
      <c r="H80" s="338"/>
      <c r="I80" s="255"/>
      <c r="J80" s="254"/>
      <c r="K80" s="80">
        <f t="shared" si="12"/>
        <v>0</v>
      </c>
      <c r="L80" s="74">
        <f t="shared" si="13"/>
        <v>0</v>
      </c>
      <c r="M80" s="253"/>
      <c r="N80" s="75">
        <f t="shared" si="14"/>
        <v>0</v>
      </c>
      <c r="O80" s="252"/>
      <c r="P80" s="169"/>
      <c r="Q80" s="72">
        <f t="shared" si="15"/>
        <v>0</v>
      </c>
      <c r="R80" s="81">
        <f t="shared" si="16"/>
        <v>0</v>
      </c>
      <c r="S80" s="74">
        <f t="shared" si="17"/>
        <v>0</v>
      </c>
      <c r="T80" s="251"/>
      <c r="U80" s="250"/>
      <c r="V80" s="245"/>
      <c r="W80" s="245"/>
      <c r="X80" s="245"/>
      <c r="Y80" s="245"/>
      <c r="Z80" s="244"/>
      <c r="AA80" s="249"/>
      <c r="AB80" s="246"/>
      <c r="AC80" s="245"/>
      <c r="AD80" s="245"/>
      <c r="AE80" s="245"/>
      <c r="AF80" s="77"/>
      <c r="AG80" s="248"/>
      <c r="AH80" s="245"/>
      <c r="AI80" s="245"/>
      <c r="AJ80" s="245"/>
      <c r="AK80" s="245"/>
      <c r="AL80" s="245"/>
      <c r="AM80" s="247"/>
      <c r="AN80" s="246"/>
      <c r="AO80" s="245"/>
      <c r="AP80" s="245"/>
      <c r="AQ80" s="245"/>
      <c r="AR80" s="244"/>
    </row>
    <row r="81" spans="1:44" hidden="1" x14ac:dyDescent="0.25">
      <c r="A81" s="365"/>
      <c r="B81" s="256" t="s">
        <v>313</v>
      </c>
      <c r="C81" s="338"/>
      <c r="D81" s="338"/>
      <c r="E81" s="338"/>
      <c r="F81" s="338"/>
      <c r="G81" s="338"/>
      <c r="H81" s="338"/>
      <c r="I81" s="255"/>
      <c r="J81" s="254"/>
      <c r="K81" s="80">
        <f t="shared" si="12"/>
        <v>0</v>
      </c>
      <c r="L81" s="74">
        <f t="shared" si="13"/>
        <v>0</v>
      </c>
      <c r="M81" s="253"/>
      <c r="N81" s="75">
        <f t="shared" si="14"/>
        <v>0</v>
      </c>
      <c r="O81" s="252"/>
      <c r="P81" s="169"/>
      <c r="Q81" s="72">
        <f t="shared" si="15"/>
        <v>0</v>
      </c>
      <c r="R81" s="81">
        <f t="shared" si="16"/>
        <v>0</v>
      </c>
      <c r="S81" s="74">
        <f t="shared" si="17"/>
        <v>0</v>
      </c>
      <c r="T81" s="251"/>
      <c r="U81" s="250"/>
      <c r="V81" s="245"/>
      <c r="W81" s="245"/>
      <c r="X81" s="245"/>
      <c r="Y81" s="245"/>
      <c r="Z81" s="244"/>
      <c r="AA81" s="249"/>
      <c r="AB81" s="246"/>
      <c r="AC81" s="245"/>
      <c r="AD81" s="245"/>
      <c r="AE81" s="245"/>
      <c r="AF81" s="77"/>
      <c r="AG81" s="248"/>
      <c r="AH81" s="245"/>
      <c r="AI81" s="245"/>
      <c r="AJ81" s="245"/>
      <c r="AK81" s="245"/>
      <c r="AL81" s="245"/>
      <c r="AM81" s="247"/>
      <c r="AN81" s="246"/>
      <c r="AO81" s="245"/>
      <c r="AP81" s="245"/>
      <c r="AQ81" s="245"/>
      <c r="AR81" s="244"/>
    </row>
    <row r="82" spans="1:44" hidden="1" x14ac:dyDescent="0.25">
      <c r="A82" s="365"/>
      <c r="B82" s="256" t="s">
        <v>312</v>
      </c>
      <c r="C82" s="338"/>
      <c r="D82" s="338"/>
      <c r="E82" s="338"/>
      <c r="F82" s="338"/>
      <c r="G82" s="338"/>
      <c r="H82" s="338"/>
      <c r="I82" s="255"/>
      <c r="J82" s="254"/>
      <c r="K82" s="80">
        <f t="shared" si="12"/>
        <v>0</v>
      </c>
      <c r="L82" s="74">
        <f t="shared" si="13"/>
        <v>0</v>
      </c>
      <c r="M82" s="253"/>
      <c r="N82" s="75">
        <f t="shared" si="14"/>
        <v>0</v>
      </c>
      <c r="O82" s="252"/>
      <c r="P82" s="169"/>
      <c r="Q82" s="72">
        <f t="shared" si="15"/>
        <v>0</v>
      </c>
      <c r="R82" s="81">
        <f t="shared" si="16"/>
        <v>0</v>
      </c>
      <c r="S82" s="74">
        <f t="shared" si="17"/>
        <v>0</v>
      </c>
      <c r="T82" s="251"/>
      <c r="U82" s="250"/>
      <c r="V82" s="245"/>
      <c r="W82" s="245"/>
      <c r="X82" s="245"/>
      <c r="Y82" s="245"/>
      <c r="Z82" s="244"/>
      <c r="AA82" s="249"/>
      <c r="AB82" s="246"/>
      <c r="AC82" s="245"/>
      <c r="AD82" s="245"/>
      <c r="AE82" s="245"/>
      <c r="AF82" s="77"/>
      <c r="AG82" s="248"/>
      <c r="AH82" s="245"/>
      <c r="AI82" s="245"/>
      <c r="AJ82" s="245"/>
      <c r="AK82" s="245"/>
      <c r="AL82" s="245"/>
      <c r="AM82" s="247"/>
      <c r="AN82" s="246"/>
      <c r="AO82" s="245"/>
      <c r="AP82" s="245"/>
      <c r="AQ82" s="245"/>
      <c r="AR82" s="244"/>
    </row>
    <row r="83" spans="1:44" hidden="1" x14ac:dyDescent="0.25">
      <c r="A83" s="365"/>
      <c r="B83" s="256" t="s">
        <v>311</v>
      </c>
      <c r="C83" s="338"/>
      <c r="D83" s="338"/>
      <c r="E83" s="338"/>
      <c r="F83" s="338"/>
      <c r="G83" s="338"/>
      <c r="H83" s="338"/>
      <c r="I83" s="255"/>
      <c r="J83" s="254"/>
      <c r="K83" s="80">
        <f t="shared" si="12"/>
        <v>0</v>
      </c>
      <c r="L83" s="74">
        <f t="shared" si="13"/>
        <v>0</v>
      </c>
      <c r="M83" s="253"/>
      <c r="N83" s="75">
        <f t="shared" si="14"/>
        <v>0</v>
      </c>
      <c r="O83" s="252"/>
      <c r="P83" s="169"/>
      <c r="Q83" s="72">
        <f t="shared" si="15"/>
        <v>0</v>
      </c>
      <c r="R83" s="81">
        <f t="shared" si="16"/>
        <v>0</v>
      </c>
      <c r="S83" s="74">
        <f t="shared" si="17"/>
        <v>0</v>
      </c>
      <c r="T83" s="251"/>
      <c r="U83" s="250"/>
      <c r="V83" s="245"/>
      <c r="W83" s="245"/>
      <c r="X83" s="245"/>
      <c r="Y83" s="245"/>
      <c r="Z83" s="244"/>
      <c r="AA83" s="249"/>
      <c r="AB83" s="246"/>
      <c r="AC83" s="245"/>
      <c r="AD83" s="245"/>
      <c r="AE83" s="245"/>
      <c r="AF83" s="77"/>
      <c r="AG83" s="248"/>
      <c r="AH83" s="245"/>
      <c r="AI83" s="245"/>
      <c r="AJ83" s="245"/>
      <c r="AK83" s="245"/>
      <c r="AL83" s="245"/>
      <c r="AM83" s="247"/>
      <c r="AN83" s="246"/>
      <c r="AO83" s="245"/>
      <c r="AP83" s="245"/>
      <c r="AQ83" s="245"/>
      <c r="AR83" s="244"/>
    </row>
    <row r="84" spans="1:44" hidden="1" x14ac:dyDescent="0.25">
      <c r="A84" s="365"/>
      <c r="B84" s="256" t="s">
        <v>310</v>
      </c>
      <c r="C84" s="338"/>
      <c r="D84" s="338"/>
      <c r="E84" s="338"/>
      <c r="F84" s="338"/>
      <c r="G84" s="338"/>
      <c r="H84" s="338"/>
      <c r="I84" s="255"/>
      <c r="J84" s="254"/>
      <c r="K84" s="80">
        <f t="shared" si="12"/>
        <v>0</v>
      </c>
      <c r="L84" s="74">
        <f t="shared" si="13"/>
        <v>0</v>
      </c>
      <c r="M84" s="253"/>
      <c r="N84" s="75">
        <f t="shared" si="14"/>
        <v>0</v>
      </c>
      <c r="O84" s="252"/>
      <c r="P84" s="169"/>
      <c r="Q84" s="72">
        <f t="shared" si="15"/>
        <v>0</v>
      </c>
      <c r="R84" s="81">
        <f t="shared" si="16"/>
        <v>0</v>
      </c>
      <c r="S84" s="74">
        <f t="shared" si="17"/>
        <v>0</v>
      </c>
      <c r="T84" s="251"/>
      <c r="U84" s="250"/>
      <c r="V84" s="245"/>
      <c r="W84" s="245"/>
      <c r="X84" s="245"/>
      <c r="Y84" s="245"/>
      <c r="Z84" s="244"/>
      <c r="AA84" s="249"/>
      <c r="AB84" s="246"/>
      <c r="AC84" s="245"/>
      <c r="AD84" s="245"/>
      <c r="AE84" s="245"/>
      <c r="AF84" s="77"/>
      <c r="AG84" s="248"/>
      <c r="AH84" s="245"/>
      <c r="AI84" s="245"/>
      <c r="AJ84" s="245"/>
      <c r="AK84" s="245"/>
      <c r="AL84" s="245"/>
      <c r="AM84" s="247"/>
      <c r="AN84" s="246"/>
      <c r="AO84" s="245"/>
      <c r="AP84" s="245"/>
      <c r="AQ84" s="245"/>
      <c r="AR84" s="244"/>
    </row>
    <row r="85" spans="1:44" hidden="1" x14ac:dyDescent="0.25">
      <c r="A85" s="365"/>
      <c r="B85" s="256" t="s">
        <v>309</v>
      </c>
      <c r="C85" s="338"/>
      <c r="D85" s="338"/>
      <c r="E85" s="338"/>
      <c r="F85" s="338"/>
      <c r="G85" s="338"/>
      <c r="H85" s="338"/>
      <c r="I85" s="255"/>
      <c r="J85" s="254"/>
      <c r="K85" s="80">
        <f t="shared" si="12"/>
        <v>0</v>
      </c>
      <c r="L85" s="74">
        <f t="shared" si="13"/>
        <v>0</v>
      </c>
      <c r="M85" s="253"/>
      <c r="N85" s="75">
        <f t="shared" si="14"/>
        <v>0</v>
      </c>
      <c r="O85" s="252"/>
      <c r="P85" s="169"/>
      <c r="Q85" s="72">
        <f t="shared" si="15"/>
        <v>0</v>
      </c>
      <c r="R85" s="81">
        <f t="shared" si="16"/>
        <v>0</v>
      </c>
      <c r="S85" s="74">
        <f t="shared" si="17"/>
        <v>0</v>
      </c>
      <c r="T85" s="251"/>
      <c r="U85" s="250"/>
      <c r="V85" s="245"/>
      <c r="W85" s="245"/>
      <c r="X85" s="245"/>
      <c r="Y85" s="245"/>
      <c r="Z85" s="244"/>
      <c r="AA85" s="249"/>
      <c r="AB85" s="246"/>
      <c r="AC85" s="245"/>
      <c r="AD85" s="245"/>
      <c r="AE85" s="245"/>
      <c r="AF85" s="77"/>
      <c r="AG85" s="248"/>
      <c r="AH85" s="245"/>
      <c r="AI85" s="245"/>
      <c r="AJ85" s="245"/>
      <c r="AK85" s="245"/>
      <c r="AL85" s="245"/>
      <c r="AM85" s="247"/>
      <c r="AN85" s="246"/>
      <c r="AO85" s="245"/>
      <c r="AP85" s="245"/>
      <c r="AQ85" s="245"/>
      <c r="AR85" s="244"/>
    </row>
    <row r="86" spans="1:44" hidden="1" x14ac:dyDescent="0.25">
      <c r="A86" s="365"/>
      <c r="B86" s="256" t="s">
        <v>308</v>
      </c>
      <c r="C86" s="338"/>
      <c r="D86" s="338"/>
      <c r="E86" s="338"/>
      <c r="F86" s="338"/>
      <c r="G86" s="338"/>
      <c r="H86" s="338"/>
      <c r="I86" s="255"/>
      <c r="J86" s="254"/>
      <c r="K86" s="80">
        <f t="shared" si="12"/>
        <v>0</v>
      </c>
      <c r="L86" s="74">
        <f t="shared" si="13"/>
        <v>0</v>
      </c>
      <c r="M86" s="253"/>
      <c r="N86" s="75">
        <f t="shared" si="14"/>
        <v>0</v>
      </c>
      <c r="O86" s="252"/>
      <c r="P86" s="169"/>
      <c r="Q86" s="72">
        <f t="shared" si="15"/>
        <v>0</v>
      </c>
      <c r="R86" s="81">
        <f t="shared" si="16"/>
        <v>0</v>
      </c>
      <c r="S86" s="74">
        <f t="shared" si="17"/>
        <v>0</v>
      </c>
      <c r="T86" s="251"/>
      <c r="U86" s="250"/>
      <c r="V86" s="245"/>
      <c r="W86" s="245"/>
      <c r="X86" s="245"/>
      <c r="Y86" s="245"/>
      <c r="Z86" s="244"/>
      <c r="AA86" s="249"/>
      <c r="AB86" s="246"/>
      <c r="AC86" s="245"/>
      <c r="AD86" s="245"/>
      <c r="AE86" s="245"/>
      <c r="AF86" s="77"/>
      <c r="AG86" s="248"/>
      <c r="AH86" s="245"/>
      <c r="AI86" s="245"/>
      <c r="AJ86" s="245"/>
      <c r="AK86" s="245"/>
      <c r="AL86" s="245"/>
      <c r="AM86" s="247"/>
      <c r="AN86" s="246"/>
      <c r="AO86" s="245"/>
      <c r="AP86" s="245"/>
      <c r="AQ86" s="245"/>
      <c r="AR86" s="244"/>
    </row>
    <row r="87" spans="1:44" hidden="1" x14ac:dyDescent="0.25">
      <c r="A87" s="365"/>
      <c r="B87" s="256" t="s">
        <v>307</v>
      </c>
      <c r="C87" s="338"/>
      <c r="D87" s="338"/>
      <c r="E87" s="338"/>
      <c r="F87" s="338"/>
      <c r="G87" s="338"/>
      <c r="H87" s="338"/>
      <c r="I87" s="255"/>
      <c r="J87" s="254"/>
      <c r="K87" s="80">
        <f t="shared" si="12"/>
        <v>0</v>
      </c>
      <c r="L87" s="74">
        <f t="shared" si="13"/>
        <v>0</v>
      </c>
      <c r="M87" s="253"/>
      <c r="N87" s="75">
        <f t="shared" si="14"/>
        <v>0</v>
      </c>
      <c r="O87" s="252"/>
      <c r="P87" s="169"/>
      <c r="Q87" s="72">
        <f t="shared" si="15"/>
        <v>0</v>
      </c>
      <c r="R87" s="81">
        <f t="shared" si="16"/>
        <v>0</v>
      </c>
      <c r="S87" s="74">
        <f t="shared" si="17"/>
        <v>0</v>
      </c>
      <c r="T87" s="251"/>
      <c r="U87" s="250"/>
      <c r="V87" s="245"/>
      <c r="W87" s="245"/>
      <c r="X87" s="245"/>
      <c r="Y87" s="245"/>
      <c r="Z87" s="244"/>
      <c r="AA87" s="249"/>
      <c r="AB87" s="246"/>
      <c r="AC87" s="245"/>
      <c r="AD87" s="245"/>
      <c r="AE87" s="245"/>
      <c r="AF87" s="77"/>
      <c r="AG87" s="248"/>
      <c r="AH87" s="245"/>
      <c r="AI87" s="245"/>
      <c r="AJ87" s="245"/>
      <c r="AK87" s="245"/>
      <c r="AL87" s="245"/>
      <c r="AM87" s="247"/>
      <c r="AN87" s="246"/>
      <c r="AO87" s="245"/>
      <c r="AP87" s="245"/>
      <c r="AQ87" s="245"/>
      <c r="AR87" s="244"/>
    </row>
    <row r="88" spans="1:44" hidden="1" x14ac:dyDescent="0.25">
      <c r="A88" s="365"/>
      <c r="B88" s="256" t="s">
        <v>306</v>
      </c>
      <c r="C88" s="338"/>
      <c r="D88" s="338"/>
      <c r="E88" s="338"/>
      <c r="F88" s="338"/>
      <c r="G88" s="338"/>
      <c r="H88" s="338"/>
      <c r="I88" s="255"/>
      <c r="J88" s="254"/>
      <c r="K88" s="80">
        <f t="shared" si="12"/>
        <v>0</v>
      </c>
      <c r="L88" s="74">
        <f t="shared" si="13"/>
        <v>0</v>
      </c>
      <c r="M88" s="253"/>
      <c r="N88" s="75">
        <f t="shared" si="14"/>
        <v>0</v>
      </c>
      <c r="O88" s="252"/>
      <c r="P88" s="169"/>
      <c r="Q88" s="72">
        <f t="shared" si="15"/>
        <v>0</v>
      </c>
      <c r="R88" s="81">
        <f t="shared" si="16"/>
        <v>0</v>
      </c>
      <c r="S88" s="74">
        <f t="shared" si="17"/>
        <v>0</v>
      </c>
      <c r="T88" s="251"/>
      <c r="U88" s="250"/>
      <c r="V88" s="245"/>
      <c r="W88" s="245"/>
      <c r="X88" s="245"/>
      <c r="Y88" s="245"/>
      <c r="Z88" s="244"/>
      <c r="AA88" s="249"/>
      <c r="AB88" s="246"/>
      <c r="AC88" s="245"/>
      <c r="AD88" s="245"/>
      <c r="AE88" s="245"/>
      <c r="AF88" s="77"/>
      <c r="AG88" s="248"/>
      <c r="AH88" s="245"/>
      <c r="AI88" s="245"/>
      <c r="AJ88" s="245"/>
      <c r="AK88" s="245"/>
      <c r="AL88" s="245"/>
      <c r="AM88" s="247"/>
      <c r="AN88" s="246"/>
      <c r="AO88" s="245"/>
      <c r="AP88" s="245"/>
      <c r="AQ88" s="245"/>
      <c r="AR88" s="244"/>
    </row>
    <row r="89" spans="1:44" hidden="1" x14ac:dyDescent="0.25">
      <c r="A89" s="365"/>
      <c r="B89" s="256" t="s">
        <v>305</v>
      </c>
      <c r="C89" s="338"/>
      <c r="D89" s="338"/>
      <c r="E89" s="338"/>
      <c r="F89" s="338"/>
      <c r="G89" s="338"/>
      <c r="H89" s="338"/>
      <c r="I89" s="255"/>
      <c r="J89" s="254"/>
      <c r="K89" s="80">
        <f t="shared" si="12"/>
        <v>0</v>
      </c>
      <c r="L89" s="74">
        <f t="shared" si="13"/>
        <v>0</v>
      </c>
      <c r="M89" s="253"/>
      <c r="N89" s="75">
        <f t="shared" si="14"/>
        <v>0</v>
      </c>
      <c r="O89" s="252"/>
      <c r="P89" s="169"/>
      <c r="Q89" s="72">
        <f t="shared" si="15"/>
        <v>0</v>
      </c>
      <c r="R89" s="81">
        <f t="shared" si="16"/>
        <v>0</v>
      </c>
      <c r="S89" s="74">
        <f t="shared" si="17"/>
        <v>0</v>
      </c>
      <c r="T89" s="251"/>
      <c r="U89" s="250"/>
      <c r="V89" s="245"/>
      <c r="W89" s="245"/>
      <c r="X89" s="245"/>
      <c r="Y89" s="245"/>
      <c r="Z89" s="244"/>
      <c r="AA89" s="249"/>
      <c r="AB89" s="246"/>
      <c r="AC89" s="245"/>
      <c r="AD89" s="245"/>
      <c r="AE89" s="245"/>
      <c r="AF89" s="77"/>
      <c r="AG89" s="248"/>
      <c r="AH89" s="245"/>
      <c r="AI89" s="245"/>
      <c r="AJ89" s="245"/>
      <c r="AK89" s="245"/>
      <c r="AL89" s="245"/>
      <c r="AM89" s="247"/>
      <c r="AN89" s="246"/>
      <c r="AO89" s="245"/>
      <c r="AP89" s="245"/>
      <c r="AQ89" s="245"/>
      <c r="AR89" s="244"/>
    </row>
    <row r="90" spans="1:44" hidden="1" x14ac:dyDescent="0.25">
      <c r="A90" s="365"/>
      <c r="B90" s="256" t="s">
        <v>304</v>
      </c>
      <c r="C90" s="338"/>
      <c r="D90" s="338"/>
      <c r="E90" s="338"/>
      <c r="F90" s="338"/>
      <c r="G90" s="338"/>
      <c r="H90" s="338"/>
      <c r="I90" s="255"/>
      <c r="J90" s="254"/>
      <c r="K90" s="80">
        <f t="shared" si="12"/>
        <v>0</v>
      </c>
      <c r="L90" s="74">
        <f t="shared" si="13"/>
        <v>0</v>
      </c>
      <c r="M90" s="253"/>
      <c r="N90" s="75">
        <f t="shared" si="14"/>
        <v>0</v>
      </c>
      <c r="O90" s="252"/>
      <c r="P90" s="169"/>
      <c r="Q90" s="72">
        <f t="shared" si="15"/>
        <v>0</v>
      </c>
      <c r="R90" s="81">
        <f t="shared" si="16"/>
        <v>0</v>
      </c>
      <c r="S90" s="74">
        <f t="shared" si="17"/>
        <v>0</v>
      </c>
      <c r="T90" s="251"/>
      <c r="U90" s="250"/>
      <c r="V90" s="245"/>
      <c r="W90" s="245"/>
      <c r="X90" s="245"/>
      <c r="Y90" s="245"/>
      <c r="Z90" s="244"/>
      <c r="AA90" s="249"/>
      <c r="AB90" s="246"/>
      <c r="AC90" s="245"/>
      <c r="AD90" s="245"/>
      <c r="AE90" s="245"/>
      <c r="AF90" s="77"/>
      <c r="AG90" s="248"/>
      <c r="AH90" s="245"/>
      <c r="AI90" s="245"/>
      <c r="AJ90" s="245"/>
      <c r="AK90" s="245"/>
      <c r="AL90" s="245"/>
      <c r="AM90" s="247"/>
      <c r="AN90" s="246"/>
      <c r="AO90" s="245"/>
      <c r="AP90" s="245"/>
      <c r="AQ90" s="245"/>
      <c r="AR90" s="244"/>
    </row>
    <row r="91" spans="1:44" hidden="1" x14ac:dyDescent="0.25">
      <c r="A91" s="365"/>
      <c r="B91" s="256" t="s">
        <v>303</v>
      </c>
      <c r="C91" s="338"/>
      <c r="D91" s="338"/>
      <c r="E91" s="338"/>
      <c r="F91" s="338"/>
      <c r="G91" s="338"/>
      <c r="H91" s="338"/>
      <c r="I91" s="255"/>
      <c r="J91" s="254"/>
      <c r="K91" s="80">
        <f t="shared" si="12"/>
        <v>0</v>
      </c>
      <c r="L91" s="74">
        <f t="shared" si="13"/>
        <v>0</v>
      </c>
      <c r="M91" s="253"/>
      <c r="N91" s="75">
        <f t="shared" si="14"/>
        <v>0</v>
      </c>
      <c r="O91" s="252"/>
      <c r="P91" s="169"/>
      <c r="Q91" s="72">
        <f t="shared" si="15"/>
        <v>0</v>
      </c>
      <c r="R91" s="81">
        <f t="shared" si="16"/>
        <v>0</v>
      </c>
      <c r="S91" s="74">
        <f t="shared" si="17"/>
        <v>0</v>
      </c>
      <c r="T91" s="251"/>
      <c r="U91" s="250"/>
      <c r="V91" s="245"/>
      <c r="W91" s="245"/>
      <c r="X91" s="245"/>
      <c r="Y91" s="245"/>
      <c r="Z91" s="244"/>
      <c r="AA91" s="249"/>
      <c r="AB91" s="246"/>
      <c r="AC91" s="245"/>
      <c r="AD91" s="245"/>
      <c r="AE91" s="245"/>
      <c r="AF91" s="77"/>
      <c r="AG91" s="248"/>
      <c r="AH91" s="245"/>
      <c r="AI91" s="245"/>
      <c r="AJ91" s="245"/>
      <c r="AK91" s="245"/>
      <c r="AL91" s="245"/>
      <c r="AM91" s="247"/>
      <c r="AN91" s="246"/>
      <c r="AO91" s="245"/>
      <c r="AP91" s="245"/>
      <c r="AQ91" s="245"/>
      <c r="AR91" s="244"/>
    </row>
    <row r="92" spans="1:44" hidden="1" x14ac:dyDescent="0.25">
      <c r="A92" s="365"/>
      <c r="B92" s="256" t="s">
        <v>302</v>
      </c>
      <c r="C92" s="338"/>
      <c r="D92" s="338"/>
      <c r="E92" s="338"/>
      <c r="F92" s="338"/>
      <c r="G92" s="338"/>
      <c r="H92" s="338"/>
      <c r="I92" s="255"/>
      <c r="J92" s="254"/>
      <c r="K92" s="80">
        <f t="shared" si="12"/>
        <v>0</v>
      </c>
      <c r="L92" s="74">
        <f t="shared" si="13"/>
        <v>0</v>
      </c>
      <c r="M92" s="253"/>
      <c r="N92" s="75">
        <f t="shared" si="14"/>
        <v>0</v>
      </c>
      <c r="O92" s="252"/>
      <c r="P92" s="169"/>
      <c r="Q92" s="72">
        <f t="shared" si="15"/>
        <v>0</v>
      </c>
      <c r="R92" s="81">
        <f t="shared" si="16"/>
        <v>0</v>
      </c>
      <c r="S92" s="74">
        <f t="shared" si="17"/>
        <v>0</v>
      </c>
      <c r="T92" s="251"/>
      <c r="U92" s="250"/>
      <c r="V92" s="245"/>
      <c r="W92" s="245"/>
      <c r="X92" s="245"/>
      <c r="Y92" s="245"/>
      <c r="Z92" s="244"/>
      <c r="AA92" s="249"/>
      <c r="AB92" s="246"/>
      <c r="AC92" s="245"/>
      <c r="AD92" s="245"/>
      <c r="AE92" s="245"/>
      <c r="AF92" s="77"/>
      <c r="AG92" s="248"/>
      <c r="AH92" s="245"/>
      <c r="AI92" s="245"/>
      <c r="AJ92" s="245"/>
      <c r="AK92" s="245"/>
      <c r="AL92" s="245"/>
      <c r="AM92" s="247"/>
      <c r="AN92" s="246"/>
      <c r="AO92" s="245"/>
      <c r="AP92" s="245"/>
      <c r="AQ92" s="245"/>
      <c r="AR92" s="244"/>
    </row>
    <row r="93" spans="1:44" hidden="1" x14ac:dyDescent="0.25">
      <c r="A93" s="365"/>
      <c r="B93" s="256" t="s">
        <v>301</v>
      </c>
      <c r="C93" s="338"/>
      <c r="D93" s="338"/>
      <c r="E93" s="338"/>
      <c r="F93" s="338"/>
      <c r="G93" s="338"/>
      <c r="H93" s="338"/>
      <c r="I93" s="255"/>
      <c r="J93" s="254"/>
      <c r="K93" s="80">
        <f t="shared" si="12"/>
        <v>0</v>
      </c>
      <c r="L93" s="74">
        <f t="shared" si="13"/>
        <v>0</v>
      </c>
      <c r="M93" s="253"/>
      <c r="N93" s="75">
        <f t="shared" si="14"/>
        <v>0</v>
      </c>
      <c r="O93" s="252"/>
      <c r="P93" s="169"/>
      <c r="Q93" s="72">
        <f t="shared" si="15"/>
        <v>0</v>
      </c>
      <c r="R93" s="81">
        <f t="shared" si="16"/>
        <v>0</v>
      </c>
      <c r="S93" s="74">
        <f t="shared" si="17"/>
        <v>0</v>
      </c>
      <c r="T93" s="251"/>
      <c r="U93" s="250"/>
      <c r="V93" s="245"/>
      <c r="W93" s="245"/>
      <c r="X93" s="245"/>
      <c r="Y93" s="245"/>
      <c r="Z93" s="244"/>
      <c r="AA93" s="249"/>
      <c r="AB93" s="246"/>
      <c r="AC93" s="245"/>
      <c r="AD93" s="245"/>
      <c r="AE93" s="245"/>
      <c r="AF93" s="77"/>
      <c r="AG93" s="248"/>
      <c r="AH93" s="245"/>
      <c r="AI93" s="245"/>
      <c r="AJ93" s="245"/>
      <c r="AK93" s="245"/>
      <c r="AL93" s="245"/>
      <c r="AM93" s="247"/>
      <c r="AN93" s="246"/>
      <c r="AO93" s="245"/>
      <c r="AP93" s="245"/>
      <c r="AQ93" s="245"/>
      <c r="AR93" s="244"/>
    </row>
    <row r="94" spans="1:44" hidden="1" x14ac:dyDescent="0.25">
      <c r="A94" s="365"/>
      <c r="B94" s="256" t="s">
        <v>300</v>
      </c>
      <c r="C94" s="338"/>
      <c r="D94" s="338"/>
      <c r="E94" s="338"/>
      <c r="F94" s="338"/>
      <c r="G94" s="338"/>
      <c r="H94" s="338"/>
      <c r="I94" s="255"/>
      <c r="J94" s="254"/>
      <c r="K94" s="80">
        <f t="shared" si="12"/>
        <v>0</v>
      </c>
      <c r="L94" s="74">
        <f t="shared" si="13"/>
        <v>0</v>
      </c>
      <c r="M94" s="253"/>
      <c r="N94" s="75">
        <f t="shared" si="14"/>
        <v>0</v>
      </c>
      <c r="O94" s="252"/>
      <c r="P94" s="169"/>
      <c r="Q94" s="72">
        <f t="shared" si="15"/>
        <v>0</v>
      </c>
      <c r="R94" s="81">
        <f t="shared" si="16"/>
        <v>0</v>
      </c>
      <c r="S94" s="74">
        <f t="shared" si="17"/>
        <v>0</v>
      </c>
      <c r="T94" s="251"/>
      <c r="U94" s="250"/>
      <c r="V94" s="245"/>
      <c r="W94" s="245"/>
      <c r="X94" s="245"/>
      <c r="Y94" s="245"/>
      <c r="Z94" s="244"/>
      <c r="AA94" s="249"/>
      <c r="AB94" s="246"/>
      <c r="AC94" s="245"/>
      <c r="AD94" s="245"/>
      <c r="AE94" s="245"/>
      <c r="AF94" s="77"/>
      <c r="AG94" s="248"/>
      <c r="AH94" s="245"/>
      <c r="AI94" s="245"/>
      <c r="AJ94" s="245"/>
      <c r="AK94" s="245"/>
      <c r="AL94" s="245"/>
      <c r="AM94" s="247"/>
      <c r="AN94" s="246"/>
      <c r="AO94" s="245"/>
      <c r="AP94" s="245"/>
      <c r="AQ94" s="245"/>
      <c r="AR94" s="244"/>
    </row>
    <row r="95" spans="1:44" hidden="1" x14ac:dyDescent="0.25">
      <c r="A95" s="365"/>
      <c r="B95" s="256" t="s">
        <v>299</v>
      </c>
      <c r="C95" s="338"/>
      <c r="D95" s="338"/>
      <c r="E95" s="338"/>
      <c r="F95" s="338"/>
      <c r="G95" s="338"/>
      <c r="H95" s="338"/>
      <c r="I95" s="255"/>
      <c r="J95" s="254"/>
      <c r="K95" s="80">
        <f t="shared" si="12"/>
        <v>0</v>
      </c>
      <c r="L95" s="74">
        <f t="shared" si="13"/>
        <v>0</v>
      </c>
      <c r="M95" s="253"/>
      <c r="N95" s="75">
        <f t="shared" si="14"/>
        <v>0</v>
      </c>
      <c r="O95" s="252"/>
      <c r="P95" s="169"/>
      <c r="Q95" s="72">
        <f t="shared" si="15"/>
        <v>0</v>
      </c>
      <c r="R95" s="81">
        <f t="shared" si="16"/>
        <v>0</v>
      </c>
      <c r="S95" s="74">
        <f t="shared" si="17"/>
        <v>0</v>
      </c>
      <c r="T95" s="251"/>
      <c r="U95" s="250"/>
      <c r="V95" s="245"/>
      <c r="W95" s="245"/>
      <c r="X95" s="245"/>
      <c r="Y95" s="245"/>
      <c r="Z95" s="244"/>
      <c r="AA95" s="249"/>
      <c r="AB95" s="246"/>
      <c r="AC95" s="245"/>
      <c r="AD95" s="245"/>
      <c r="AE95" s="245"/>
      <c r="AF95" s="77"/>
      <c r="AG95" s="248"/>
      <c r="AH95" s="245"/>
      <c r="AI95" s="245"/>
      <c r="AJ95" s="245"/>
      <c r="AK95" s="245"/>
      <c r="AL95" s="245"/>
      <c r="AM95" s="247"/>
      <c r="AN95" s="246"/>
      <c r="AO95" s="245"/>
      <c r="AP95" s="245"/>
      <c r="AQ95" s="245"/>
      <c r="AR95" s="244"/>
    </row>
    <row r="96" spans="1:44" hidden="1" x14ac:dyDescent="0.25">
      <c r="A96" s="365"/>
      <c r="B96" s="256" t="s">
        <v>298</v>
      </c>
      <c r="C96" s="338"/>
      <c r="D96" s="338"/>
      <c r="E96" s="338"/>
      <c r="F96" s="338"/>
      <c r="G96" s="338"/>
      <c r="H96" s="338"/>
      <c r="I96" s="255"/>
      <c r="J96" s="254"/>
      <c r="K96" s="80">
        <f t="shared" si="12"/>
        <v>0</v>
      </c>
      <c r="L96" s="74">
        <f t="shared" si="13"/>
        <v>0</v>
      </c>
      <c r="M96" s="253"/>
      <c r="N96" s="75">
        <f t="shared" si="14"/>
        <v>0</v>
      </c>
      <c r="O96" s="252"/>
      <c r="P96" s="169"/>
      <c r="Q96" s="72">
        <f t="shared" si="15"/>
        <v>0</v>
      </c>
      <c r="R96" s="81">
        <f t="shared" si="16"/>
        <v>0</v>
      </c>
      <c r="S96" s="74">
        <f t="shared" si="17"/>
        <v>0</v>
      </c>
      <c r="T96" s="251"/>
      <c r="U96" s="250"/>
      <c r="V96" s="245"/>
      <c r="W96" s="245"/>
      <c r="X96" s="245"/>
      <c r="Y96" s="245"/>
      <c r="Z96" s="244"/>
      <c r="AA96" s="249"/>
      <c r="AB96" s="246"/>
      <c r="AC96" s="245"/>
      <c r="AD96" s="245"/>
      <c r="AE96" s="245"/>
      <c r="AF96" s="77"/>
      <c r="AG96" s="248"/>
      <c r="AH96" s="245"/>
      <c r="AI96" s="245"/>
      <c r="AJ96" s="245"/>
      <c r="AK96" s="245"/>
      <c r="AL96" s="245"/>
      <c r="AM96" s="247"/>
      <c r="AN96" s="246"/>
      <c r="AO96" s="245"/>
      <c r="AP96" s="245"/>
      <c r="AQ96" s="245"/>
      <c r="AR96" s="244"/>
    </row>
    <row r="97" spans="1:44" hidden="1" x14ac:dyDescent="0.25">
      <c r="A97" s="365"/>
      <c r="B97" s="256" t="s">
        <v>297</v>
      </c>
      <c r="C97" s="338"/>
      <c r="D97" s="338"/>
      <c r="E97" s="338"/>
      <c r="F97" s="338"/>
      <c r="G97" s="338"/>
      <c r="H97" s="338"/>
      <c r="I97" s="255"/>
      <c r="J97" s="254"/>
      <c r="K97" s="80">
        <f t="shared" si="12"/>
        <v>0</v>
      </c>
      <c r="L97" s="74">
        <f t="shared" si="13"/>
        <v>0</v>
      </c>
      <c r="M97" s="253"/>
      <c r="N97" s="75">
        <f t="shared" si="14"/>
        <v>0</v>
      </c>
      <c r="O97" s="252"/>
      <c r="P97" s="169"/>
      <c r="Q97" s="72">
        <f t="shared" si="15"/>
        <v>0</v>
      </c>
      <c r="R97" s="81">
        <f t="shared" si="16"/>
        <v>0</v>
      </c>
      <c r="S97" s="74">
        <f t="shared" si="17"/>
        <v>0</v>
      </c>
      <c r="T97" s="251"/>
      <c r="U97" s="250"/>
      <c r="V97" s="245"/>
      <c r="W97" s="245"/>
      <c r="X97" s="245"/>
      <c r="Y97" s="245"/>
      <c r="Z97" s="244"/>
      <c r="AA97" s="249"/>
      <c r="AB97" s="246"/>
      <c r="AC97" s="245"/>
      <c r="AD97" s="245"/>
      <c r="AE97" s="245"/>
      <c r="AF97" s="77"/>
      <c r="AG97" s="248"/>
      <c r="AH97" s="245"/>
      <c r="AI97" s="245"/>
      <c r="AJ97" s="245"/>
      <c r="AK97" s="245"/>
      <c r="AL97" s="245"/>
      <c r="AM97" s="247"/>
      <c r="AN97" s="246"/>
      <c r="AO97" s="245"/>
      <c r="AP97" s="245"/>
      <c r="AQ97" s="245"/>
      <c r="AR97" s="244"/>
    </row>
    <row r="98" spans="1:44" hidden="1" x14ac:dyDescent="0.25">
      <c r="A98" s="365"/>
      <c r="B98" s="256" t="s">
        <v>296</v>
      </c>
      <c r="C98" s="338"/>
      <c r="D98" s="338"/>
      <c r="E98" s="338"/>
      <c r="F98" s="338"/>
      <c r="G98" s="338"/>
      <c r="H98" s="338"/>
      <c r="I98" s="255"/>
      <c r="J98" s="254"/>
      <c r="K98" s="80">
        <f t="shared" si="12"/>
        <v>0</v>
      </c>
      <c r="L98" s="74">
        <f t="shared" si="13"/>
        <v>0</v>
      </c>
      <c r="M98" s="253"/>
      <c r="N98" s="75">
        <f t="shared" si="14"/>
        <v>0</v>
      </c>
      <c r="O98" s="252"/>
      <c r="P98" s="169"/>
      <c r="Q98" s="72">
        <f t="shared" si="15"/>
        <v>0</v>
      </c>
      <c r="R98" s="81">
        <f t="shared" si="16"/>
        <v>0</v>
      </c>
      <c r="S98" s="74">
        <f t="shared" si="17"/>
        <v>0</v>
      </c>
      <c r="T98" s="251"/>
      <c r="U98" s="250"/>
      <c r="V98" s="245"/>
      <c r="W98" s="245"/>
      <c r="X98" s="245"/>
      <c r="Y98" s="245"/>
      <c r="Z98" s="244"/>
      <c r="AA98" s="249"/>
      <c r="AB98" s="246"/>
      <c r="AC98" s="245"/>
      <c r="AD98" s="245"/>
      <c r="AE98" s="245"/>
      <c r="AF98" s="77"/>
      <c r="AG98" s="248"/>
      <c r="AH98" s="245"/>
      <c r="AI98" s="245"/>
      <c r="AJ98" s="245"/>
      <c r="AK98" s="245"/>
      <c r="AL98" s="245"/>
      <c r="AM98" s="247"/>
      <c r="AN98" s="246"/>
      <c r="AO98" s="245"/>
      <c r="AP98" s="245"/>
      <c r="AQ98" s="245"/>
      <c r="AR98" s="244"/>
    </row>
    <row r="99" spans="1:44" hidden="1" x14ac:dyDescent="0.25">
      <c r="A99" s="365"/>
      <c r="B99" s="256" t="s">
        <v>295</v>
      </c>
      <c r="C99" s="338"/>
      <c r="D99" s="338"/>
      <c r="E99" s="338"/>
      <c r="F99" s="338"/>
      <c r="G99" s="338"/>
      <c r="H99" s="338"/>
      <c r="I99" s="255"/>
      <c r="J99" s="254"/>
      <c r="K99" s="80">
        <f t="shared" si="12"/>
        <v>0</v>
      </c>
      <c r="L99" s="74">
        <f t="shared" si="13"/>
        <v>0</v>
      </c>
      <c r="M99" s="253"/>
      <c r="N99" s="75">
        <f t="shared" si="14"/>
        <v>0</v>
      </c>
      <c r="O99" s="252"/>
      <c r="P99" s="169"/>
      <c r="Q99" s="72">
        <f t="shared" si="15"/>
        <v>0</v>
      </c>
      <c r="R99" s="81">
        <f t="shared" si="16"/>
        <v>0</v>
      </c>
      <c r="S99" s="74">
        <f t="shared" si="17"/>
        <v>0</v>
      </c>
      <c r="T99" s="251"/>
      <c r="U99" s="250"/>
      <c r="V99" s="245"/>
      <c r="W99" s="245"/>
      <c r="X99" s="245"/>
      <c r="Y99" s="245"/>
      <c r="Z99" s="244"/>
      <c r="AA99" s="249"/>
      <c r="AB99" s="246"/>
      <c r="AC99" s="245"/>
      <c r="AD99" s="245"/>
      <c r="AE99" s="245"/>
      <c r="AF99" s="77"/>
      <c r="AG99" s="248"/>
      <c r="AH99" s="245"/>
      <c r="AI99" s="245"/>
      <c r="AJ99" s="245"/>
      <c r="AK99" s="245"/>
      <c r="AL99" s="245"/>
      <c r="AM99" s="247"/>
      <c r="AN99" s="246"/>
      <c r="AO99" s="245"/>
      <c r="AP99" s="245"/>
      <c r="AQ99" s="245"/>
      <c r="AR99" s="244"/>
    </row>
    <row r="100" spans="1:44" hidden="1" x14ac:dyDescent="0.25">
      <c r="A100" s="365"/>
      <c r="B100" s="256" t="s">
        <v>294</v>
      </c>
      <c r="C100" s="338"/>
      <c r="D100" s="338"/>
      <c r="E100" s="338"/>
      <c r="F100" s="338"/>
      <c r="G100" s="338"/>
      <c r="H100" s="338"/>
      <c r="I100" s="255"/>
      <c r="J100" s="254"/>
      <c r="K100" s="80">
        <f t="shared" si="12"/>
        <v>0</v>
      </c>
      <c r="L100" s="74">
        <f t="shared" si="13"/>
        <v>0</v>
      </c>
      <c r="M100" s="253"/>
      <c r="N100" s="75">
        <f t="shared" si="14"/>
        <v>0</v>
      </c>
      <c r="O100" s="252"/>
      <c r="P100" s="169"/>
      <c r="Q100" s="72">
        <f t="shared" si="15"/>
        <v>0</v>
      </c>
      <c r="R100" s="81">
        <f t="shared" si="16"/>
        <v>0</v>
      </c>
      <c r="S100" s="74">
        <f t="shared" si="17"/>
        <v>0</v>
      </c>
      <c r="T100" s="251"/>
      <c r="U100" s="250"/>
      <c r="V100" s="245"/>
      <c r="W100" s="245"/>
      <c r="X100" s="245"/>
      <c r="Y100" s="245"/>
      <c r="Z100" s="244"/>
      <c r="AA100" s="249"/>
      <c r="AB100" s="246"/>
      <c r="AC100" s="245"/>
      <c r="AD100" s="245"/>
      <c r="AE100" s="245"/>
      <c r="AF100" s="77"/>
      <c r="AG100" s="248"/>
      <c r="AH100" s="245"/>
      <c r="AI100" s="245"/>
      <c r="AJ100" s="245"/>
      <c r="AK100" s="245"/>
      <c r="AL100" s="245"/>
      <c r="AM100" s="247"/>
      <c r="AN100" s="246"/>
      <c r="AO100" s="245"/>
      <c r="AP100" s="245"/>
      <c r="AQ100" s="245"/>
      <c r="AR100" s="244"/>
    </row>
    <row r="101" spans="1:44" hidden="1" x14ac:dyDescent="0.25">
      <c r="A101" s="365"/>
      <c r="B101" s="256" t="s">
        <v>293</v>
      </c>
      <c r="C101" s="338"/>
      <c r="D101" s="338"/>
      <c r="E101" s="338"/>
      <c r="F101" s="338"/>
      <c r="G101" s="338"/>
      <c r="H101" s="338"/>
      <c r="I101" s="255"/>
      <c r="J101" s="254"/>
      <c r="K101" s="80">
        <f t="shared" si="12"/>
        <v>0</v>
      </c>
      <c r="L101" s="74">
        <f t="shared" si="13"/>
        <v>0</v>
      </c>
      <c r="M101" s="253"/>
      <c r="N101" s="75">
        <f t="shared" si="14"/>
        <v>0</v>
      </c>
      <c r="O101" s="252"/>
      <c r="P101" s="169"/>
      <c r="Q101" s="72">
        <f t="shared" si="15"/>
        <v>0</v>
      </c>
      <c r="R101" s="81">
        <f t="shared" si="16"/>
        <v>0</v>
      </c>
      <c r="S101" s="74">
        <f t="shared" si="17"/>
        <v>0</v>
      </c>
      <c r="T101" s="251"/>
      <c r="U101" s="250"/>
      <c r="V101" s="245"/>
      <c r="W101" s="245"/>
      <c r="X101" s="245"/>
      <c r="Y101" s="245"/>
      <c r="Z101" s="244"/>
      <c r="AA101" s="249"/>
      <c r="AB101" s="246"/>
      <c r="AC101" s="245"/>
      <c r="AD101" s="245"/>
      <c r="AE101" s="245"/>
      <c r="AF101" s="77"/>
      <c r="AG101" s="248"/>
      <c r="AH101" s="245"/>
      <c r="AI101" s="245"/>
      <c r="AJ101" s="245"/>
      <c r="AK101" s="245"/>
      <c r="AL101" s="245"/>
      <c r="AM101" s="247"/>
      <c r="AN101" s="246"/>
      <c r="AO101" s="245"/>
      <c r="AP101" s="245"/>
      <c r="AQ101" s="245"/>
      <c r="AR101" s="244"/>
    </row>
    <row r="102" spans="1:44" hidden="1" x14ac:dyDescent="0.25">
      <c r="A102" s="365"/>
      <c r="B102" s="256" t="s">
        <v>292</v>
      </c>
      <c r="C102" s="338"/>
      <c r="D102" s="338"/>
      <c r="E102" s="338"/>
      <c r="F102" s="338"/>
      <c r="G102" s="338"/>
      <c r="H102" s="338"/>
      <c r="I102" s="255"/>
      <c r="J102" s="254"/>
      <c r="K102" s="80">
        <f t="shared" si="12"/>
        <v>0</v>
      </c>
      <c r="L102" s="74">
        <f t="shared" si="13"/>
        <v>0</v>
      </c>
      <c r="M102" s="253"/>
      <c r="N102" s="75">
        <f t="shared" si="14"/>
        <v>0</v>
      </c>
      <c r="O102" s="252"/>
      <c r="P102" s="169"/>
      <c r="Q102" s="72">
        <f t="shared" si="15"/>
        <v>0</v>
      </c>
      <c r="R102" s="81">
        <f t="shared" si="16"/>
        <v>0</v>
      </c>
      <c r="S102" s="74">
        <f t="shared" si="17"/>
        <v>0</v>
      </c>
      <c r="T102" s="251"/>
      <c r="U102" s="250"/>
      <c r="V102" s="245"/>
      <c r="W102" s="245"/>
      <c r="X102" s="245"/>
      <c r="Y102" s="245"/>
      <c r="Z102" s="244"/>
      <c r="AA102" s="249"/>
      <c r="AB102" s="246"/>
      <c r="AC102" s="245"/>
      <c r="AD102" s="245"/>
      <c r="AE102" s="245"/>
      <c r="AF102" s="77"/>
      <c r="AG102" s="248"/>
      <c r="AH102" s="245"/>
      <c r="AI102" s="245"/>
      <c r="AJ102" s="245"/>
      <c r="AK102" s="245"/>
      <c r="AL102" s="245"/>
      <c r="AM102" s="247"/>
      <c r="AN102" s="246"/>
      <c r="AO102" s="245"/>
      <c r="AP102" s="245"/>
      <c r="AQ102" s="245"/>
      <c r="AR102" s="244"/>
    </row>
    <row r="103" spans="1:44" hidden="1" x14ac:dyDescent="0.25">
      <c r="A103" s="365"/>
      <c r="B103" s="256" t="s">
        <v>291</v>
      </c>
      <c r="C103" s="338"/>
      <c r="D103" s="338"/>
      <c r="E103" s="338"/>
      <c r="F103" s="338"/>
      <c r="G103" s="338"/>
      <c r="H103" s="338"/>
      <c r="I103" s="255"/>
      <c r="J103" s="254"/>
      <c r="K103" s="80">
        <f t="shared" si="12"/>
        <v>0</v>
      </c>
      <c r="L103" s="74">
        <f t="shared" si="13"/>
        <v>0</v>
      </c>
      <c r="M103" s="253"/>
      <c r="N103" s="75">
        <f t="shared" si="14"/>
        <v>0</v>
      </c>
      <c r="O103" s="252"/>
      <c r="P103" s="169"/>
      <c r="Q103" s="72">
        <f t="shared" si="15"/>
        <v>0</v>
      </c>
      <c r="R103" s="81">
        <f t="shared" si="16"/>
        <v>0</v>
      </c>
      <c r="S103" s="74">
        <f t="shared" si="17"/>
        <v>0</v>
      </c>
      <c r="T103" s="251"/>
      <c r="U103" s="250"/>
      <c r="V103" s="245"/>
      <c r="W103" s="245"/>
      <c r="X103" s="245"/>
      <c r="Y103" s="245"/>
      <c r="Z103" s="244"/>
      <c r="AA103" s="249"/>
      <c r="AB103" s="246"/>
      <c r="AC103" s="245"/>
      <c r="AD103" s="245"/>
      <c r="AE103" s="245"/>
      <c r="AF103" s="77"/>
      <c r="AG103" s="248"/>
      <c r="AH103" s="245"/>
      <c r="AI103" s="245"/>
      <c r="AJ103" s="245"/>
      <c r="AK103" s="245"/>
      <c r="AL103" s="245"/>
      <c r="AM103" s="247"/>
      <c r="AN103" s="246"/>
      <c r="AO103" s="245"/>
      <c r="AP103" s="245"/>
      <c r="AQ103" s="245"/>
      <c r="AR103" s="244"/>
    </row>
    <row r="104" spans="1:44" hidden="1" x14ac:dyDescent="0.25">
      <c r="A104" s="365"/>
      <c r="B104" s="256" t="s">
        <v>290</v>
      </c>
      <c r="C104" s="338"/>
      <c r="D104" s="338"/>
      <c r="E104" s="338"/>
      <c r="F104" s="338"/>
      <c r="G104" s="338"/>
      <c r="H104" s="338"/>
      <c r="I104" s="255"/>
      <c r="J104" s="254"/>
      <c r="K104" s="80">
        <f t="shared" ref="K104:K108" si="18">J104/2080</f>
        <v>0</v>
      </c>
      <c r="L104" s="74">
        <f t="shared" si="13"/>
        <v>0</v>
      </c>
      <c r="M104" s="253"/>
      <c r="N104" s="75">
        <f t="shared" ref="N104:N107" si="19">SUM(L104:M104)</f>
        <v>0</v>
      </c>
      <c r="O104" s="252"/>
      <c r="P104" s="169"/>
      <c r="Q104" s="72">
        <f t="shared" si="15"/>
        <v>0</v>
      </c>
      <c r="R104" s="81">
        <f t="shared" si="16"/>
        <v>0</v>
      </c>
      <c r="S104" s="74">
        <f t="shared" ref="S104:S107" si="20">SUM(N104,Q104,R104)</f>
        <v>0</v>
      </c>
      <c r="T104" s="251"/>
      <c r="U104" s="250"/>
      <c r="V104" s="245"/>
      <c r="W104" s="245"/>
      <c r="X104" s="245"/>
      <c r="Y104" s="245"/>
      <c r="Z104" s="244"/>
      <c r="AA104" s="249"/>
      <c r="AB104" s="246"/>
      <c r="AC104" s="245"/>
      <c r="AD104" s="245"/>
      <c r="AE104" s="245"/>
      <c r="AF104" s="77"/>
      <c r="AG104" s="248"/>
      <c r="AH104" s="245"/>
      <c r="AI104" s="245"/>
      <c r="AJ104" s="245"/>
      <c r="AK104" s="245"/>
      <c r="AL104" s="245"/>
      <c r="AM104" s="247"/>
      <c r="AN104" s="246"/>
      <c r="AO104" s="245"/>
      <c r="AP104" s="245"/>
      <c r="AQ104" s="245"/>
      <c r="AR104" s="244"/>
    </row>
    <row r="105" spans="1:44" hidden="1" x14ac:dyDescent="0.25">
      <c r="A105" s="365"/>
      <c r="B105" s="256" t="s">
        <v>289</v>
      </c>
      <c r="C105" s="338"/>
      <c r="D105" s="338"/>
      <c r="E105" s="338"/>
      <c r="F105" s="338"/>
      <c r="G105" s="338"/>
      <c r="H105" s="338"/>
      <c r="I105" s="255"/>
      <c r="J105" s="254"/>
      <c r="K105" s="80">
        <f t="shared" si="18"/>
        <v>0</v>
      </c>
      <c r="L105" s="74">
        <f t="shared" si="13"/>
        <v>0</v>
      </c>
      <c r="M105" s="253"/>
      <c r="N105" s="75">
        <f t="shared" si="19"/>
        <v>0</v>
      </c>
      <c r="O105" s="252"/>
      <c r="P105" s="169"/>
      <c r="Q105" s="72">
        <f t="shared" si="15"/>
        <v>0</v>
      </c>
      <c r="R105" s="81">
        <f t="shared" si="16"/>
        <v>0</v>
      </c>
      <c r="S105" s="74">
        <f t="shared" si="20"/>
        <v>0</v>
      </c>
      <c r="T105" s="251"/>
      <c r="U105" s="250"/>
      <c r="V105" s="245"/>
      <c r="W105" s="245"/>
      <c r="X105" s="245"/>
      <c r="Y105" s="245"/>
      <c r="Z105" s="244"/>
      <c r="AA105" s="249"/>
      <c r="AB105" s="246"/>
      <c r="AC105" s="245"/>
      <c r="AD105" s="245"/>
      <c r="AE105" s="245"/>
      <c r="AF105" s="77"/>
      <c r="AG105" s="248"/>
      <c r="AH105" s="245"/>
      <c r="AI105" s="245"/>
      <c r="AJ105" s="245"/>
      <c r="AK105" s="245"/>
      <c r="AL105" s="245"/>
      <c r="AM105" s="247"/>
      <c r="AN105" s="246"/>
      <c r="AO105" s="245"/>
      <c r="AP105" s="245"/>
      <c r="AQ105" s="245"/>
      <c r="AR105" s="244"/>
    </row>
    <row r="106" spans="1:44" hidden="1" x14ac:dyDescent="0.25">
      <c r="A106" s="365"/>
      <c r="B106" s="256" t="s">
        <v>288</v>
      </c>
      <c r="C106" s="338"/>
      <c r="D106" s="338"/>
      <c r="E106" s="338"/>
      <c r="F106" s="338"/>
      <c r="G106" s="338"/>
      <c r="H106" s="338"/>
      <c r="I106" s="255"/>
      <c r="J106" s="254"/>
      <c r="K106" s="80">
        <f t="shared" si="18"/>
        <v>0</v>
      </c>
      <c r="L106" s="74">
        <f t="shared" si="13"/>
        <v>0</v>
      </c>
      <c r="M106" s="253"/>
      <c r="N106" s="75">
        <f t="shared" si="19"/>
        <v>0</v>
      </c>
      <c r="O106" s="252"/>
      <c r="P106" s="169"/>
      <c r="Q106" s="72">
        <f t="shared" si="15"/>
        <v>0</v>
      </c>
      <c r="R106" s="81">
        <f t="shared" si="16"/>
        <v>0</v>
      </c>
      <c r="S106" s="74">
        <f t="shared" si="20"/>
        <v>0</v>
      </c>
      <c r="T106" s="251"/>
      <c r="U106" s="250"/>
      <c r="V106" s="245"/>
      <c r="W106" s="245"/>
      <c r="X106" s="245"/>
      <c r="Y106" s="245"/>
      <c r="Z106" s="244"/>
      <c r="AA106" s="249"/>
      <c r="AB106" s="246"/>
      <c r="AC106" s="245"/>
      <c r="AD106" s="245"/>
      <c r="AE106" s="245"/>
      <c r="AF106" s="77"/>
      <c r="AG106" s="248"/>
      <c r="AH106" s="245"/>
      <c r="AI106" s="245"/>
      <c r="AJ106" s="245"/>
      <c r="AK106" s="245"/>
      <c r="AL106" s="245"/>
      <c r="AM106" s="247"/>
      <c r="AN106" s="246"/>
      <c r="AO106" s="245"/>
      <c r="AP106" s="245"/>
      <c r="AQ106" s="245"/>
      <c r="AR106" s="244"/>
    </row>
    <row r="107" spans="1:44" ht="15.75" hidden="1" thickBot="1" x14ac:dyDescent="0.3">
      <c r="A107" s="365"/>
      <c r="B107" s="256" t="s">
        <v>287</v>
      </c>
      <c r="C107" s="338"/>
      <c r="D107" s="338"/>
      <c r="E107" s="338"/>
      <c r="F107" s="338"/>
      <c r="G107" s="338"/>
      <c r="H107" s="338"/>
      <c r="I107" s="255"/>
      <c r="J107" s="254"/>
      <c r="K107" s="80">
        <f t="shared" si="18"/>
        <v>0</v>
      </c>
      <c r="L107" s="74">
        <f t="shared" si="13"/>
        <v>0</v>
      </c>
      <c r="M107" s="253"/>
      <c r="N107" s="75">
        <f t="shared" si="19"/>
        <v>0</v>
      </c>
      <c r="O107" s="252"/>
      <c r="P107" s="169"/>
      <c r="Q107" s="72">
        <f t="shared" si="15"/>
        <v>0</v>
      </c>
      <c r="R107" s="81">
        <f t="shared" si="16"/>
        <v>0</v>
      </c>
      <c r="S107" s="74">
        <f t="shared" si="20"/>
        <v>0</v>
      </c>
      <c r="T107" s="251"/>
      <c r="U107" s="250"/>
      <c r="V107" s="245"/>
      <c r="W107" s="245"/>
      <c r="X107" s="245"/>
      <c r="Y107" s="245"/>
      <c r="Z107" s="244"/>
      <c r="AA107" s="249"/>
      <c r="AB107" s="246"/>
      <c r="AC107" s="245"/>
      <c r="AD107" s="245"/>
      <c r="AE107" s="245"/>
      <c r="AF107" s="77"/>
      <c r="AG107" s="248"/>
      <c r="AH107" s="245"/>
      <c r="AI107" s="245"/>
      <c r="AJ107" s="245"/>
      <c r="AK107" s="245"/>
      <c r="AL107" s="245"/>
      <c r="AM107" s="247"/>
      <c r="AN107" s="246"/>
      <c r="AO107" s="245"/>
      <c r="AP107" s="245"/>
      <c r="AQ107" s="245"/>
      <c r="AR107" s="244"/>
    </row>
    <row r="108" spans="1:44" ht="21" customHeight="1" thickBot="1" x14ac:dyDescent="0.3">
      <c r="A108" s="378"/>
      <c r="B108" s="15" t="s">
        <v>38</v>
      </c>
      <c r="C108" s="17"/>
      <c r="D108" s="17"/>
      <c r="E108" s="17"/>
      <c r="F108" s="17"/>
      <c r="G108" s="17"/>
      <c r="H108" s="17"/>
      <c r="I108" s="243">
        <f>IF(L108&gt;0,L108/J108,0)</f>
        <v>0</v>
      </c>
      <c r="J108" s="242">
        <f>SUM(J8:J107)</f>
        <v>0</v>
      </c>
      <c r="K108" s="241">
        <f t="shared" si="18"/>
        <v>0</v>
      </c>
      <c r="L108" s="236">
        <f>SUM(L8:L107)</f>
        <v>0</v>
      </c>
      <c r="M108" s="236">
        <f>SUM(M8:M107)</f>
        <v>0</v>
      </c>
      <c r="N108" s="240">
        <f>SUM(N8:N107)</f>
        <v>0</v>
      </c>
      <c r="O108" s="239" t="str">
        <f>IFERROR(ABS(Q108)/L108,"")</f>
        <v/>
      </c>
      <c r="P108" s="238" t="str">
        <f>IFERROR(ABS(R108/M108),"")</f>
        <v/>
      </c>
      <c r="Q108" s="237">
        <f>SUM(Q8:Q107)</f>
        <v>0</v>
      </c>
      <c r="R108" s="237">
        <f>SUM(R8:R107)</f>
        <v>0</v>
      </c>
      <c r="S108" s="236">
        <f>SUM(S8:S107)</f>
        <v>0</v>
      </c>
      <c r="T108" s="235"/>
      <c r="U108" s="234"/>
      <c r="V108" s="228"/>
      <c r="W108" s="228"/>
      <c r="X108" s="228"/>
      <c r="Y108" s="228"/>
      <c r="Z108" s="227"/>
      <c r="AA108" s="233"/>
      <c r="AB108" s="229"/>
      <c r="AC108" s="228"/>
      <c r="AD108" s="228"/>
      <c r="AE108" s="228"/>
      <c r="AF108" s="232"/>
      <c r="AG108" s="231"/>
      <c r="AH108" s="228"/>
      <c r="AI108" s="228"/>
      <c r="AJ108" s="228"/>
      <c r="AK108" s="228"/>
      <c r="AL108" s="228"/>
      <c r="AM108" s="230"/>
      <c r="AN108" s="229"/>
      <c r="AO108" s="228"/>
      <c r="AP108" s="228"/>
      <c r="AQ108" s="228"/>
      <c r="AR108" s="227"/>
    </row>
    <row r="109" spans="1:44" x14ac:dyDescent="0.25">
      <c r="A109" s="364" t="s">
        <v>403</v>
      </c>
      <c r="B109" s="7" t="s">
        <v>395</v>
      </c>
      <c r="C109" s="338"/>
      <c r="D109" s="338"/>
      <c r="E109" s="338"/>
      <c r="F109" s="338"/>
      <c r="G109" s="338"/>
      <c r="H109" s="338"/>
      <c r="I109" s="226"/>
      <c r="J109" s="18"/>
      <c r="K109" s="18"/>
      <c r="L109" s="18"/>
      <c r="M109" s="18"/>
      <c r="N109" s="18"/>
      <c r="O109" s="18"/>
      <c r="P109" s="18"/>
      <c r="Q109" s="18"/>
      <c r="R109" s="18"/>
      <c r="S109" s="18"/>
      <c r="T109" s="78"/>
      <c r="U109" s="212">
        <v>0</v>
      </c>
      <c r="V109" s="225">
        <v>0</v>
      </c>
      <c r="W109" s="224">
        <f t="shared" ref="W109:W172" si="21">V109/2080</f>
        <v>0</v>
      </c>
      <c r="X109" s="183">
        <f t="shared" ref="X109:X140" si="22">U109*V109</f>
        <v>0</v>
      </c>
      <c r="Y109" s="223">
        <v>0</v>
      </c>
      <c r="Z109" s="222">
        <f t="shared" ref="Z109:Z172" si="23">SUM(X109:Y109)</f>
        <v>0</v>
      </c>
      <c r="AA109" s="187"/>
      <c r="AB109" s="187"/>
      <c r="AC109" s="207">
        <f t="shared" ref="AC109:AC140" si="24">-(AA109*X109)</f>
        <v>0</v>
      </c>
      <c r="AD109" s="206">
        <f t="shared" ref="AD109:AD140" si="25">-(AB109*Y109)</f>
        <v>0</v>
      </c>
      <c r="AE109" s="206">
        <f t="shared" ref="AE109:AE140" si="26">SUM(Z109,AC109,AD109)</f>
        <v>0</v>
      </c>
      <c r="AF109" s="213"/>
      <c r="AG109" s="212">
        <v>0</v>
      </c>
      <c r="AH109" s="211">
        <v>0</v>
      </c>
      <c r="AI109" s="210">
        <f t="shared" ref="AI109:AI172" si="27">AH109/2080</f>
        <v>0</v>
      </c>
      <c r="AJ109" s="207">
        <f t="shared" ref="AJ109:AJ140" si="28">AG109*AH109</f>
        <v>0</v>
      </c>
      <c r="AK109" s="200"/>
      <c r="AL109" s="208">
        <f t="shared" ref="AL109:AL140" si="29">SUM(AJ109:AK109)</f>
        <v>0</v>
      </c>
      <c r="AM109" s="221"/>
      <c r="AN109" s="176"/>
      <c r="AO109" s="207">
        <f t="shared" ref="AO109:AO140" si="30">-(AM109*AJ109)</f>
        <v>0</v>
      </c>
      <c r="AP109" s="206">
        <f t="shared" ref="AP109:AP140" si="31">-(AN109*AK109)</f>
        <v>0</v>
      </c>
      <c r="AQ109" s="206">
        <f t="shared" ref="AQ109:AQ140" si="32">SUM(AL109,AO109:AP109)</f>
        <v>0</v>
      </c>
      <c r="AR109" s="220"/>
    </row>
    <row r="110" spans="1:44" x14ac:dyDescent="0.25">
      <c r="A110" s="365"/>
      <c r="B110" s="7" t="s">
        <v>84</v>
      </c>
      <c r="C110" s="338"/>
      <c r="D110" s="338"/>
      <c r="E110" s="338"/>
      <c r="F110" s="338"/>
      <c r="G110" s="338"/>
      <c r="H110" s="338"/>
      <c r="I110" s="163"/>
      <c r="J110" s="18"/>
      <c r="K110" s="18"/>
      <c r="L110" s="18"/>
      <c r="M110" s="18"/>
      <c r="N110" s="18"/>
      <c r="O110" s="18"/>
      <c r="P110" s="18"/>
      <c r="Q110" s="18"/>
      <c r="R110" s="18"/>
      <c r="S110" s="18"/>
      <c r="T110" s="78"/>
      <c r="U110" s="212">
        <v>0</v>
      </c>
      <c r="V110" s="174">
        <v>0</v>
      </c>
      <c r="W110" s="173">
        <f t="shared" si="21"/>
        <v>0</v>
      </c>
      <c r="X110" s="168">
        <f t="shared" si="22"/>
        <v>0</v>
      </c>
      <c r="Y110" s="219">
        <v>0</v>
      </c>
      <c r="Z110" s="218">
        <f t="shared" si="23"/>
        <v>0</v>
      </c>
      <c r="AA110" s="187"/>
      <c r="AB110" s="187"/>
      <c r="AC110" s="207">
        <f t="shared" si="24"/>
        <v>0</v>
      </c>
      <c r="AD110" s="206">
        <f t="shared" si="25"/>
        <v>0</v>
      </c>
      <c r="AE110" s="206">
        <f t="shared" si="26"/>
        <v>0</v>
      </c>
      <c r="AF110" s="213"/>
      <c r="AG110" s="212">
        <v>0</v>
      </c>
      <c r="AH110" s="211">
        <v>0</v>
      </c>
      <c r="AI110" s="210">
        <f t="shared" si="27"/>
        <v>0</v>
      </c>
      <c r="AJ110" s="207">
        <f t="shared" si="28"/>
        <v>0</v>
      </c>
      <c r="AK110" s="200"/>
      <c r="AL110" s="208">
        <f t="shared" si="29"/>
        <v>0</v>
      </c>
      <c r="AM110" s="187"/>
      <c r="AN110" s="176"/>
      <c r="AO110" s="207">
        <f t="shared" si="30"/>
        <v>0</v>
      </c>
      <c r="AP110" s="206">
        <f t="shared" si="31"/>
        <v>0</v>
      </c>
      <c r="AQ110" s="206">
        <f t="shared" si="32"/>
        <v>0</v>
      </c>
      <c r="AR110" s="181"/>
    </row>
    <row r="111" spans="1:44" x14ac:dyDescent="0.25">
      <c r="A111" s="365"/>
      <c r="B111" s="256" t="s">
        <v>404</v>
      </c>
      <c r="C111" s="338"/>
      <c r="D111" s="338"/>
      <c r="E111" s="338"/>
      <c r="F111" s="338"/>
      <c r="G111" s="338"/>
      <c r="H111" s="338"/>
      <c r="I111" s="163"/>
      <c r="J111" s="18"/>
      <c r="K111" s="18"/>
      <c r="L111" s="18"/>
      <c r="M111" s="18"/>
      <c r="N111" s="18"/>
      <c r="O111" s="18"/>
      <c r="P111" s="18"/>
      <c r="Q111" s="18"/>
      <c r="R111" s="18"/>
      <c r="S111" s="18"/>
      <c r="T111" s="78"/>
      <c r="U111" s="212">
        <v>0</v>
      </c>
      <c r="V111" s="174">
        <v>0</v>
      </c>
      <c r="W111" s="173">
        <f t="shared" si="21"/>
        <v>0</v>
      </c>
      <c r="X111" s="168">
        <f t="shared" si="22"/>
        <v>0</v>
      </c>
      <c r="Y111" s="219">
        <v>0</v>
      </c>
      <c r="Z111" s="218">
        <f t="shared" si="23"/>
        <v>0</v>
      </c>
      <c r="AA111" s="187"/>
      <c r="AB111" s="187"/>
      <c r="AC111" s="207">
        <f t="shared" si="24"/>
        <v>0</v>
      </c>
      <c r="AD111" s="206">
        <f t="shared" si="25"/>
        <v>0</v>
      </c>
      <c r="AE111" s="206">
        <f t="shared" si="26"/>
        <v>0</v>
      </c>
      <c r="AF111" s="213"/>
      <c r="AG111" s="212">
        <v>0</v>
      </c>
      <c r="AH111" s="211">
        <v>0</v>
      </c>
      <c r="AI111" s="210">
        <f t="shared" si="27"/>
        <v>0</v>
      </c>
      <c r="AJ111" s="207">
        <f t="shared" si="28"/>
        <v>0</v>
      </c>
      <c r="AK111" s="200"/>
      <c r="AL111" s="208">
        <f t="shared" si="29"/>
        <v>0</v>
      </c>
      <c r="AM111" s="187"/>
      <c r="AN111" s="176"/>
      <c r="AO111" s="207">
        <f t="shared" si="30"/>
        <v>0</v>
      </c>
      <c r="AP111" s="206">
        <f t="shared" si="31"/>
        <v>0</v>
      </c>
      <c r="AQ111" s="206">
        <f t="shared" si="32"/>
        <v>0</v>
      </c>
      <c r="AR111" s="181"/>
    </row>
    <row r="112" spans="1:44" ht="15.75" customHeight="1" x14ac:dyDescent="0.25">
      <c r="A112" s="365"/>
      <c r="B112" s="256" t="s">
        <v>87</v>
      </c>
      <c r="C112" s="338"/>
      <c r="D112" s="338"/>
      <c r="E112" s="338"/>
      <c r="F112" s="338"/>
      <c r="G112" s="338"/>
      <c r="H112" s="338"/>
      <c r="I112" s="163"/>
      <c r="J112" s="18"/>
      <c r="K112" s="18"/>
      <c r="L112" s="18"/>
      <c r="M112" s="18"/>
      <c r="N112" s="18"/>
      <c r="O112" s="18"/>
      <c r="P112" s="18"/>
      <c r="Q112" s="18"/>
      <c r="R112" s="18"/>
      <c r="S112" s="18"/>
      <c r="T112" s="78"/>
      <c r="U112" s="212">
        <v>0</v>
      </c>
      <c r="V112" s="174">
        <v>0</v>
      </c>
      <c r="W112" s="173">
        <f t="shared" si="21"/>
        <v>0</v>
      </c>
      <c r="X112" s="168">
        <f t="shared" si="22"/>
        <v>0</v>
      </c>
      <c r="Y112" s="219">
        <v>0</v>
      </c>
      <c r="Z112" s="218">
        <f t="shared" si="23"/>
        <v>0</v>
      </c>
      <c r="AA112" s="187"/>
      <c r="AB112" s="187"/>
      <c r="AC112" s="207">
        <f t="shared" si="24"/>
        <v>0</v>
      </c>
      <c r="AD112" s="206">
        <f t="shared" si="25"/>
        <v>0</v>
      </c>
      <c r="AE112" s="206">
        <f t="shared" si="26"/>
        <v>0</v>
      </c>
      <c r="AF112" s="213"/>
      <c r="AG112" s="212">
        <v>0</v>
      </c>
      <c r="AH112" s="211">
        <v>0</v>
      </c>
      <c r="AI112" s="210">
        <f t="shared" si="27"/>
        <v>0</v>
      </c>
      <c r="AJ112" s="207">
        <f t="shared" si="28"/>
        <v>0</v>
      </c>
      <c r="AK112" s="200"/>
      <c r="AL112" s="208">
        <f t="shared" si="29"/>
        <v>0</v>
      </c>
      <c r="AM112" s="187"/>
      <c r="AN112" s="176"/>
      <c r="AO112" s="207">
        <f t="shared" si="30"/>
        <v>0</v>
      </c>
      <c r="AP112" s="206">
        <f t="shared" si="31"/>
        <v>0</v>
      </c>
      <c r="AQ112" s="206">
        <f t="shared" si="32"/>
        <v>0</v>
      </c>
      <c r="AR112" s="181"/>
    </row>
    <row r="113" spans="1:44" hidden="1" x14ac:dyDescent="0.25">
      <c r="A113" s="365"/>
      <c r="B113" s="256" t="s">
        <v>286</v>
      </c>
      <c r="C113" s="338"/>
      <c r="D113" s="338"/>
      <c r="E113" s="338"/>
      <c r="F113" s="338"/>
      <c r="G113" s="338"/>
      <c r="H113" s="338"/>
      <c r="I113" s="163"/>
      <c r="J113" s="18"/>
      <c r="K113" s="18"/>
      <c r="L113" s="18"/>
      <c r="M113" s="18"/>
      <c r="N113" s="18"/>
      <c r="O113" s="18"/>
      <c r="P113" s="18"/>
      <c r="Q113" s="18"/>
      <c r="R113" s="18"/>
      <c r="S113" s="18"/>
      <c r="T113" s="78"/>
      <c r="U113" s="212">
        <v>0</v>
      </c>
      <c r="V113" s="174"/>
      <c r="W113" s="173">
        <f t="shared" si="21"/>
        <v>0</v>
      </c>
      <c r="X113" s="168">
        <f t="shared" si="22"/>
        <v>0</v>
      </c>
      <c r="Y113" s="219">
        <v>0</v>
      </c>
      <c r="Z113" s="218">
        <f t="shared" si="23"/>
        <v>0</v>
      </c>
      <c r="AA113" s="187"/>
      <c r="AB113" s="187"/>
      <c r="AC113" s="207">
        <f t="shared" si="24"/>
        <v>0</v>
      </c>
      <c r="AD113" s="206">
        <f t="shared" si="25"/>
        <v>0</v>
      </c>
      <c r="AE113" s="206">
        <f t="shared" si="26"/>
        <v>0</v>
      </c>
      <c r="AF113" s="213"/>
      <c r="AG113" s="212">
        <v>0</v>
      </c>
      <c r="AH113" s="211">
        <v>0</v>
      </c>
      <c r="AI113" s="210">
        <f t="shared" si="27"/>
        <v>0</v>
      </c>
      <c r="AJ113" s="207">
        <f t="shared" si="28"/>
        <v>0</v>
      </c>
      <c r="AK113" s="209"/>
      <c r="AL113" s="208">
        <f t="shared" si="29"/>
        <v>0</v>
      </c>
      <c r="AM113" s="187"/>
      <c r="AN113" s="176"/>
      <c r="AO113" s="207">
        <f t="shared" si="30"/>
        <v>0</v>
      </c>
      <c r="AP113" s="206">
        <f t="shared" si="31"/>
        <v>0</v>
      </c>
      <c r="AQ113" s="206">
        <f t="shared" si="32"/>
        <v>0</v>
      </c>
      <c r="AR113" s="181"/>
    </row>
    <row r="114" spans="1:44" hidden="1" x14ac:dyDescent="0.25">
      <c r="A114" s="365"/>
      <c r="B114" s="256" t="s">
        <v>285</v>
      </c>
      <c r="C114" s="338"/>
      <c r="D114" s="338"/>
      <c r="E114" s="338"/>
      <c r="F114" s="338"/>
      <c r="G114" s="338"/>
      <c r="H114" s="338"/>
      <c r="I114" s="163"/>
      <c r="J114" s="18"/>
      <c r="K114" s="18"/>
      <c r="L114" s="18"/>
      <c r="M114" s="18"/>
      <c r="N114" s="18"/>
      <c r="O114" s="18"/>
      <c r="P114" s="18"/>
      <c r="Q114" s="18"/>
      <c r="R114" s="18"/>
      <c r="S114" s="18"/>
      <c r="T114" s="78"/>
      <c r="U114" s="212">
        <v>0</v>
      </c>
      <c r="V114" s="174"/>
      <c r="W114" s="173">
        <f t="shared" si="21"/>
        <v>0</v>
      </c>
      <c r="X114" s="168">
        <f t="shared" si="22"/>
        <v>0</v>
      </c>
      <c r="Y114" s="219">
        <v>0</v>
      </c>
      <c r="Z114" s="218">
        <f t="shared" si="23"/>
        <v>0</v>
      </c>
      <c r="AA114" s="187"/>
      <c r="AB114" s="187"/>
      <c r="AC114" s="207">
        <f t="shared" si="24"/>
        <v>0</v>
      </c>
      <c r="AD114" s="206">
        <f t="shared" si="25"/>
        <v>0</v>
      </c>
      <c r="AE114" s="206">
        <f t="shared" si="26"/>
        <v>0</v>
      </c>
      <c r="AF114" s="213"/>
      <c r="AG114" s="212">
        <v>0</v>
      </c>
      <c r="AH114" s="211">
        <v>0</v>
      </c>
      <c r="AI114" s="210">
        <f t="shared" si="27"/>
        <v>0</v>
      </c>
      <c r="AJ114" s="207">
        <f t="shared" si="28"/>
        <v>0</v>
      </c>
      <c r="AK114" s="209"/>
      <c r="AL114" s="208">
        <f t="shared" si="29"/>
        <v>0</v>
      </c>
      <c r="AM114" s="187"/>
      <c r="AN114" s="176"/>
      <c r="AO114" s="207">
        <f t="shared" si="30"/>
        <v>0</v>
      </c>
      <c r="AP114" s="206">
        <f t="shared" si="31"/>
        <v>0</v>
      </c>
      <c r="AQ114" s="206">
        <f t="shared" si="32"/>
        <v>0</v>
      </c>
      <c r="AR114" s="181"/>
    </row>
    <row r="115" spans="1:44" hidden="1" x14ac:dyDescent="0.25">
      <c r="A115" s="365"/>
      <c r="B115" s="256" t="s">
        <v>284</v>
      </c>
      <c r="C115" s="338"/>
      <c r="D115" s="338"/>
      <c r="E115" s="338"/>
      <c r="F115" s="338"/>
      <c r="G115" s="338"/>
      <c r="H115" s="338"/>
      <c r="I115" s="163"/>
      <c r="J115" s="18"/>
      <c r="K115" s="18"/>
      <c r="L115" s="18"/>
      <c r="M115" s="18"/>
      <c r="N115" s="18"/>
      <c r="O115" s="18"/>
      <c r="P115" s="18"/>
      <c r="Q115" s="18"/>
      <c r="R115" s="18"/>
      <c r="S115" s="18"/>
      <c r="T115" s="78"/>
      <c r="U115" s="212">
        <v>0</v>
      </c>
      <c r="V115" s="174"/>
      <c r="W115" s="173">
        <f t="shared" si="21"/>
        <v>0</v>
      </c>
      <c r="X115" s="168">
        <f t="shared" si="22"/>
        <v>0</v>
      </c>
      <c r="Y115" s="219">
        <v>0</v>
      </c>
      <c r="Z115" s="218">
        <f t="shared" si="23"/>
        <v>0</v>
      </c>
      <c r="AA115" s="187"/>
      <c r="AB115" s="187"/>
      <c r="AC115" s="207">
        <f t="shared" si="24"/>
        <v>0</v>
      </c>
      <c r="AD115" s="206">
        <f t="shared" si="25"/>
        <v>0</v>
      </c>
      <c r="AE115" s="206">
        <f t="shared" si="26"/>
        <v>0</v>
      </c>
      <c r="AF115" s="213"/>
      <c r="AG115" s="212">
        <v>0</v>
      </c>
      <c r="AH115" s="211">
        <v>0</v>
      </c>
      <c r="AI115" s="210">
        <f t="shared" si="27"/>
        <v>0</v>
      </c>
      <c r="AJ115" s="207">
        <f t="shared" si="28"/>
        <v>0</v>
      </c>
      <c r="AK115" s="209"/>
      <c r="AL115" s="208">
        <f t="shared" si="29"/>
        <v>0</v>
      </c>
      <c r="AM115" s="187"/>
      <c r="AN115" s="176"/>
      <c r="AO115" s="207">
        <f t="shared" si="30"/>
        <v>0</v>
      </c>
      <c r="AP115" s="206">
        <f t="shared" si="31"/>
        <v>0</v>
      </c>
      <c r="AQ115" s="206">
        <f t="shared" si="32"/>
        <v>0</v>
      </c>
      <c r="AR115" s="181"/>
    </row>
    <row r="116" spans="1:44" hidden="1" x14ac:dyDescent="0.25">
      <c r="A116" s="365"/>
      <c r="B116" s="256" t="s">
        <v>283</v>
      </c>
      <c r="C116" s="338"/>
      <c r="D116" s="338"/>
      <c r="E116" s="338"/>
      <c r="F116" s="338"/>
      <c r="G116" s="338"/>
      <c r="H116" s="338"/>
      <c r="I116" s="163"/>
      <c r="J116" s="18"/>
      <c r="K116" s="18"/>
      <c r="L116" s="18"/>
      <c r="M116" s="18"/>
      <c r="N116" s="18"/>
      <c r="O116" s="18"/>
      <c r="P116" s="18"/>
      <c r="Q116" s="18"/>
      <c r="R116" s="18"/>
      <c r="S116" s="18"/>
      <c r="T116" s="78"/>
      <c r="U116" s="212">
        <v>0</v>
      </c>
      <c r="V116" s="174"/>
      <c r="W116" s="173">
        <f t="shared" si="21"/>
        <v>0</v>
      </c>
      <c r="X116" s="168">
        <f t="shared" si="22"/>
        <v>0</v>
      </c>
      <c r="Y116" s="219">
        <v>0</v>
      </c>
      <c r="Z116" s="218">
        <f t="shared" si="23"/>
        <v>0</v>
      </c>
      <c r="AA116" s="187"/>
      <c r="AB116" s="187"/>
      <c r="AC116" s="207">
        <f t="shared" si="24"/>
        <v>0</v>
      </c>
      <c r="AD116" s="206">
        <f t="shared" si="25"/>
        <v>0</v>
      </c>
      <c r="AE116" s="206">
        <f t="shared" si="26"/>
        <v>0</v>
      </c>
      <c r="AF116" s="213"/>
      <c r="AG116" s="212">
        <v>0</v>
      </c>
      <c r="AH116" s="211">
        <v>0</v>
      </c>
      <c r="AI116" s="210">
        <f t="shared" si="27"/>
        <v>0</v>
      </c>
      <c r="AJ116" s="207">
        <f t="shared" si="28"/>
        <v>0</v>
      </c>
      <c r="AK116" s="209"/>
      <c r="AL116" s="208">
        <f t="shared" si="29"/>
        <v>0</v>
      </c>
      <c r="AM116" s="187"/>
      <c r="AN116" s="176"/>
      <c r="AO116" s="207">
        <f t="shared" si="30"/>
        <v>0</v>
      </c>
      <c r="AP116" s="206">
        <f t="shared" si="31"/>
        <v>0</v>
      </c>
      <c r="AQ116" s="206">
        <f t="shared" si="32"/>
        <v>0</v>
      </c>
      <c r="AR116" s="181"/>
    </row>
    <row r="117" spans="1:44" hidden="1" x14ac:dyDescent="0.25">
      <c r="A117" s="365"/>
      <c r="B117" s="256" t="s">
        <v>282</v>
      </c>
      <c r="C117" s="338"/>
      <c r="D117" s="338"/>
      <c r="E117" s="338"/>
      <c r="F117" s="338"/>
      <c r="G117" s="338"/>
      <c r="H117" s="338"/>
      <c r="I117" s="163"/>
      <c r="J117" s="18"/>
      <c r="K117" s="18"/>
      <c r="L117" s="18"/>
      <c r="M117" s="18"/>
      <c r="N117" s="18"/>
      <c r="O117" s="18"/>
      <c r="P117" s="18"/>
      <c r="Q117" s="18"/>
      <c r="R117" s="18"/>
      <c r="S117" s="18"/>
      <c r="T117" s="78"/>
      <c r="U117" s="212">
        <v>0</v>
      </c>
      <c r="V117" s="174"/>
      <c r="W117" s="173">
        <f t="shared" si="21"/>
        <v>0</v>
      </c>
      <c r="X117" s="168">
        <f t="shared" si="22"/>
        <v>0</v>
      </c>
      <c r="Y117" s="219">
        <v>0</v>
      </c>
      <c r="Z117" s="218">
        <f t="shared" si="23"/>
        <v>0</v>
      </c>
      <c r="AA117" s="187"/>
      <c r="AB117" s="187"/>
      <c r="AC117" s="207">
        <f t="shared" si="24"/>
        <v>0</v>
      </c>
      <c r="AD117" s="206">
        <f t="shared" si="25"/>
        <v>0</v>
      </c>
      <c r="AE117" s="206">
        <f t="shared" si="26"/>
        <v>0</v>
      </c>
      <c r="AF117" s="213"/>
      <c r="AG117" s="212">
        <v>0</v>
      </c>
      <c r="AH117" s="211">
        <v>0</v>
      </c>
      <c r="AI117" s="210">
        <f t="shared" si="27"/>
        <v>0</v>
      </c>
      <c r="AJ117" s="207">
        <f t="shared" si="28"/>
        <v>0</v>
      </c>
      <c r="AK117" s="209"/>
      <c r="AL117" s="208">
        <f t="shared" si="29"/>
        <v>0</v>
      </c>
      <c r="AM117" s="187"/>
      <c r="AN117" s="176"/>
      <c r="AO117" s="207">
        <f t="shared" si="30"/>
        <v>0</v>
      </c>
      <c r="AP117" s="206">
        <f t="shared" si="31"/>
        <v>0</v>
      </c>
      <c r="AQ117" s="206">
        <f t="shared" si="32"/>
        <v>0</v>
      </c>
      <c r="AR117" s="181"/>
    </row>
    <row r="118" spans="1:44" hidden="1" x14ac:dyDescent="0.25">
      <c r="A118" s="365"/>
      <c r="B118" s="256" t="s">
        <v>281</v>
      </c>
      <c r="C118" s="338"/>
      <c r="D118" s="338"/>
      <c r="E118" s="338"/>
      <c r="F118" s="338"/>
      <c r="G118" s="338"/>
      <c r="H118" s="338"/>
      <c r="I118" s="163"/>
      <c r="J118" s="18"/>
      <c r="K118" s="18"/>
      <c r="L118" s="18"/>
      <c r="M118" s="18"/>
      <c r="N118" s="18"/>
      <c r="O118" s="18"/>
      <c r="P118" s="18"/>
      <c r="Q118" s="18"/>
      <c r="R118" s="18"/>
      <c r="S118" s="18"/>
      <c r="T118" s="78"/>
      <c r="U118" s="212">
        <v>0</v>
      </c>
      <c r="V118" s="174"/>
      <c r="W118" s="173">
        <f t="shared" si="21"/>
        <v>0</v>
      </c>
      <c r="X118" s="168">
        <f t="shared" si="22"/>
        <v>0</v>
      </c>
      <c r="Y118" s="219">
        <v>0</v>
      </c>
      <c r="Z118" s="218">
        <f t="shared" si="23"/>
        <v>0</v>
      </c>
      <c r="AA118" s="187"/>
      <c r="AB118" s="187"/>
      <c r="AC118" s="207">
        <f t="shared" si="24"/>
        <v>0</v>
      </c>
      <c r="AD118" s="206">
        <f t="shared" si="25"/>
        <v>0</v>
      </c>
      <c r="AE118" s="206">
        <f t="shared" si="26"/>
        <v>0</v>
      </c>
      <c r="AF118" s="213"/>
      <c r="AG118" s="212">
        <v>0</v>
      </c>
      <c r="AH118" s="211">
        <v>0</v>
      </c>
      <c r="AI118" s="210">
        <f t="shared" si="27"/>
        <v>0</v>
      </c>
      <c r="AJ118" s="207">
        <f t="shared" si="28"/>
        <v>0</v>
      </c>
      <c r="AK118" s="209"/>
      <c r="AL118" s="208">
        <f t="shared" si="29"/>
        <v>0</v>
      </c>
      <c r="AM118" s="187"/>
      <c r="AN118" s="176"/>
      <c r="AO118" s="207">
        <f t="shared" si="30"/>
        <v>0</v>
      </c>
      <c r="AP118" s="206">
        <f t="shared" si="31"/>
        <v>0</v>
      </c>
      <c r="AQ118" s="206">
        <f t="shared" si="32"/>
        <v>0</v>
      </c>
      <c r="AR118" s="181"/>
    </row>
    <row r="119" spans="1:44" hidden="1" x14ac:dyDescent="0.25">
      <c r="A119" s="365"/>
      <c r="B119" s="256" t="s">
        <v>280</v>
      </c>
      <c r="C119" s="338"/>
      <c r="D119" s="338"/>
      <c r="E119" s="338"/>
      <c r="F119" s="338"/>
      <c r="G119" s="338"/>
      <c r="H119" s="338"/>
      <c r="I119" s="163"/>
      <c r="J119" s="18"/>
      <c r="K119" s="18"/>
      <c r="L119" s="18"/>
      <c r="M119" s="18"/>
      <c r="N119" s="18"/>
      <c r="O119" s="18"/>
      <c r="P119" s="18"/>
      <c r="Q119" s="18"/>
      <c r="R119" s="18"/>
      <c r="S119" s="18"/>
      <c r="T119" s="78"/>
      <c r="U119" s="212">
        <v>0</v>
      </c>
      <c r="V119" s="174"/>
      <c r="W119" s="173">
        <f t="shared" si="21"/>
        <v>0</v>
      </c>
      <c r="X119" s="168">
        <f t="shared" si="22"/>
        <v>0</v>
      </c>
      <c r="Y119" s="219">
        <v>0</v>
      </c>
      <c r="Z119" s="218">
        <f t="shared" si="23"/>
        <v>0</v>
      </c>
      <c r="AA119" s="187"/>
      <c r="AB119" s="187"/>
      <c r="AC119" s="207">
        <f t="shared" si="24"/>
        <v>0</v>
      </c>
      <c r="AD119" s="206">
        <f t="shared" si="25"/>
        <v>0</v>
      </c>
      <c r="AE119" s="206">
        <f t="shared" si="26"/>
        <v>0</v>
      </c>
      <c r="AF119" s="213"/>
      <c r="AG119" s="212">
        <v>0</v>
      </c>
      <c r="AH119" s="211">
        <v>0</v>
      </c>
      <c r="AI119" s="210">
        <f t="shared" si="27"/>
        <v>0</v>
      </c>
      <c r="AJ119" s="207">
        <f t="shared" si="28"/>
        <v>0</v>
      </c>
      <c r="AK119" s="209"/>
      <c r="AL119" s="208">
        <f t="shared" si="29"/>
        <v>0</v>
      </c>
      <c r="AM119" s="187"/>
      <c r="AN119" s="176"/>
      <c r="AO119" s="207">
        <f t="shared" si="30"/>
        <v>0</v>
      </c>
      <c r="AP119" s="206">
        <f t="shared" si="31"/>
        <v>0</v>
      </c>
      <c r="AQ119" s="206">
        <f t="shared" si="32"/>
        <v>0</v>
      </c>
      <c r="AR119" s="181"/>
    </row>
    <row r="120" spans="1:44" hidden="1" x14ac:dyDescent="0.25">
      <c r="A120" s="365"/>
      <c r="B120" s="256" t="s">
        <v>279</v>
      </c>
      <c r="C120" s="338"/>
      <c r="D120" s="338"/>
      <c r="E120" s="338"/>
      <c r="F120" s="338"/>
      <c r="G120" s="338"/>
      <c r="H120" s="338"/>
      <c r="I120" s="163"/>
      <c r="J120" s="18"/>
      <c r="K120" s="18"/>
      <c r="L120" s="18"/>
      <c r="M120" s="18"/>
      <c r="N120" s="18"/>
      <c r="O120" s="18"/>
      <c r="P120" s="18"/>
      <c r="Q120" s="18"/>
      <c r="R120" s="18"/>
      <c r="S120" s="18"/>
      <c r="T120" s="78"/>
      <c r="U120" s="212">
        <v>0</v>
      </c>
      <c r="V120" s="174"/>
      <c r="W120" s="173">
        <f t="shared" si="21"/>
        <v>0</v>
      </c>
      <c r="X120" s="168">
        <f t="shared" si="22"/>
        <v>0</v>
      </c>
      <c r="Y120" s="219">
        <v>0</v>
      </c>
      <c r="Z120" s="218">
        <f t="shared" si="23"/>
        <v>0</v>
      </c>
      <c r="AA120" s="187"/>
      <c r="AB120" s="187"/>
      <c r="AC120" s="207">
        <f t="shared" si="24"/>
        <v>0</v>
      </c>
      <c r="AD120" s="206">
        <f t="shared" si="25"/>
        <v>0</v>
      </c>
      <c r="AE120" s="206">
        <f t="shared" si="26"/>
        <v>0</v>
      </c>
      <c r="AF120" s="213"/>
      <c r="AG120" s="212">
        <v>0</v>
      </c>
      <c r="AH120" s="211">
        <v>0</v>
      </c>
      <c r="AI120" s="210">
        <f t="shared" si="27"/>
        <v>0</v>
      </c>
      <c r="AJ120" s="207">
        <f t="shared" si="28"/>
        <v>0</v>
      </c>
      <c r="AK120" s="209"/>
      <c r="AL120" s="208">
        <f t="shared" si="29"/>
        <v>0</v>
      </c>
      <c r="AM120" s="187"/>
      <c r="AN120" s="176"/>
      <c r="AO120" s="207">
        <f t="shared" si="30"/>
        <v>0</v>
      </c>
      <c r="AP120" s="206">
        <f t="shared" si="31"/>
        <v>0</v>
      </c>
      <c r="AQ120" s="206">
        <f t="shared" si="32"/>
        <v>0</v>
      </c>
      <c r="AR120" s="181"/>
    </row>
    <row r="121" spans="1:44" hidden="1" x14ac:dyDescent="0.25">
      <c r="A121" s="365"/>
      <c r="B121" s="256" t="s">
        <v>278</v>
      </c>
      <c r="C121" s="338"/>
      <c r="D121" s="338"/>
      <c r="E121" s="338"/>
      <c r="F121" s="338"/>
      <c r="G121" s="338"/>
      <c r="H121" s="338"/>
      <c r="I121" s="163"/>
      <c r="J121" s="18"/>
      <c r="K121" s="18"/>
      <c r="L121" s="18"/>
      <c r="M121" s="18"/>
      <c r="N121" s="18"/>
      <c r="O121" s="18"/>
      <c r="P121" s="18"/>
      <c r="Q121" s="18"/>
      <c r="R121" s="18"/>
      <c r="S121" s="18"/>
      <c r="T121" s="78"/>
      <c r="U121" s="212">
        <v>0</v>
      </c>
      <c r="V121" s="174"/>
      <c r="W121" s="173">
        <f t="shared" si="21"/>
        <v>0</v>
      </c>
      <c r="X121" s="168">
        <f t="shared" si="22"/>
        <v>0</v>
      </c>
      <c r="Y121" s="219">
        <v>0</v>
      </c>
      <c r="Z121" s="218">
        <f t="shared" si="23"/>
        <v>0</v>
      </c>
      <c r="AA121" s="187"/>
      <c r="AB121" s="187"/>
      <c r="AC121" s="207">
        <f t="shared" si="24"/>
        <v>0</v>
      </c>
      <c r="AD121" s="206">
        <f t="shared" si="25"/>
        <v>0</v>
      </c>
      <c r="AE121" s="206">
        <f t="shared" si="26"/>
        <v>0</v>
      </c>
      <c r="AF121" s="213"/>
      <c r="AG121" s="212">
        <v>0</v>
      </c>
      <c r="AH121" s="211">
        <v>0</v>
      </c>
      <c r="AI121" s="210">
        <f t="shared" si="27"/>
        <v>0</v>
      </c>
      <c r="AJ121" s="207">
        <f t="shared" si="28"/>
        <v>0</v>
      </c>
      <c r="AK121" s="209"/>
      <c r="AL121" s="208">
        <f t="shared" si="29"/>
        <v>0</v>
      </c>
      <c r="AM121" s="187"/>
      <c r="AN121" s="176"/>
      <c r="AO121" s="207">
        <f t="shared" si="30"/>
        <v>0</v>
      </c>
      <c r="AP121" s="206">
        <f t="shared" si="31"/>
        <v>0</v>
      </c>
      <c r="AQ121" s="206">
        <f t="shared" si="32"/>
        <v>0</v>
      </c>
      <c r="AR121" s="181"/>
    </row>
    <row r="122" spans="1:44" hidden="1" x14ac:dyDescent="0.25">
      <c r="A122" s="365"/>
      <c r="B122" s="256" t="s">
        <v>277</v>
      </c>
      <c r="C122" s="338"/>
      <c r="D122" s="338"/>
      <c r="E122" s="338"/>
      <c r="F122" s="338"/>
      <c r="G122" s="338"/>
      <c r="H122" s="338"/>
      <c r="I122" s="163"/>
      <c r="J122" s="18"/>
      <c r="K122" s="18"/>
      <c r="L122" s="18"/>
      <c r="M122" s="18"/>
      <c r="N122" s="18"/>
      <c r="O122" s="18"/>
      <c r="P122" s="18"/>
      <c r="Q122" s="18"/>
      <c r="R122" s="18"/>
      <c r="S122" s="18"/>
      <c r="T122" s="78"/>
      <c r="U122" s="212">
        <v>0</v>
      </c>
      <c r="V122" s="174"/>
      <c r="W122" s="173">
        <f t="shared" si="21"/>
        <v>0</v>
      </c>
      <c r="X122" s="168">
        <f t="shared" si="22"/>
        <v>0</v>
      </c>
      <c r="Y122" s="219">
        <v>0</v>
      </c>
      <c r="Z122" s="218">
        <f t="shared" si="23"/>
        <v>0</v>
      </c>
      <c r="AA122" s="187"/>
      <c r="AB122" s="187"/>
      <c r="AC122" s="207">
        <f t="shared" si="24"/>
        <v>0</v>
      </c>
      <c r="AD122" s="206">
        <f t="shared" si="25"/>
        <v>0</v>
      </c>
      <c r="AE122" s="206">
        <f t="shared" si="26"/>
        <v>0</v>
      </c>
      <c r="AF122" s="213"/>
      <c r="AG122" s="212">
        <v>0</v>
      </c>
      <c r="AH122" s="211">
        <v>0</v>
      </c>
      <c r="AI122" s="210">
        <f t="shared" si="27"/>
        <v>0</v>
      </c>
      <c r="AJ122" s="207">
        <f t="shared" si="28"/>
        <v>0</v>
      </c>
      <c r="AK122" s="209"/>
      <c r="AL122" s="208">
        <f t="shared" si="29"/>
        <v>0</v>
      </c>
      <c r="AM122" s="187"/>
      <c r="AN122" s="176"/>
      <c r="AO122" s="207">
        <f t="shared" si="30"/>
        <v>0</v>
      </c>
      <c r="AP122" s="206">
        <f t="shared" si="31"/>
        <v>0</v>
      </c>
      <c r="AQ122" s="206">
        <f t="shared" si="32"/>
        <v>0</v>
      </c>
      <c r="AR122" s="181"/>
    </row>
    <row r="123" spans="1:44" hidden="1" x14ac:dyDescent="0.25">
      <c r="A123" s="365"/>
      <c r="B123" s="256" t="s">
        <v>276</v>
      </c>
      <c r="C123" s="338"/>
      <c r="D123" s="338"/>
      <c r="E123" s="338"/>
      <c r="F123" s="338"/>
      <c r="G123" s="338"/>
      <c r="H123" s="338"/>
      <c r="I123" s="163"/>
      <c r="J123" s="18"/>
      <c r="K123" s="18"/>
      <c r="L123" s="18"/>
      <c r="M123" s="18"/>
      <c r="N123" s="18"/>
      <c r="O123" s="18"/>
      <c r="P123" s="18"/>
      <c r="Q123" s="18"/>
      <c r="R123" s="18"/>
      <c r="S123" s="18"/>
      <c r="T123" s="78"/>
      <c r="U123" s="212">
        <v>0</v>
      </c>
      <c r="V123" s="174"/>
      <c r="W123" s="173">
        <f t="shared" si="21"/>
        <v>0</v>
      </c>
      <c r="X123" s="168">
        <f t="shared" si="22"/>
        <v>0</v>
      </c>
      <c r="Y123" s="219">
        <v>0</v>
      </c>
      <c r="Z123" s="218">
        <f t="shared" si="23"/>
        <v>0</v>
      </c>
      <c r="AA123" s="187"/>
      <c r="AB123" s="187"/>
      <c r="AC123" s="207">
        <f t="shared" si="24"/>
        <v>0</v>
      </c>
      <c r="AD123" s="206">
        <f t="shared" si="25"/>
        <v>0</v>
      </c>
      <c r="AE123" s="206">
        <f t="shared" si="26"/>
        <v>0</v>
      </c>
      <c r="AF123" s="213"/>
      <c r="AG123" s="212">
        <v>0</v>
      </c>
      <c r="AH123" s="211">
        <v>0</v>
      </c>
      <c r="AI123" s="210">
        <f t="shared" si="27"/>
        <v>0</v>
      </c>
      <c r="AJ123" s="207">
        <f t="shared" si="28"/>
        <v>0</v>
      </c>
      <c r="AK123" s="209"/>
      <c r="AL123" s="208">
        <f t="shared" si="29"/>
        <v>0</v>
      </c>
      <c r="AM123" s="187"/>
      <c r="AN123" s="176"/>
      <c r="AO123" s="207">
        <f t="shared" si="30"/>
        <v>0</v>
      </c>
      <c r="AP123" s="206">
        <f t="shared" si="31"/>
        <v>0</v>
      </c>
      <c r="AQ123" s="206">
        <f t="shared" si="32"/>
        <v>0</v>
      </c>
      <c r="AR123" s="181"/>
    </row>
    <row r="124" spans="1:44" hidden="1" x14ac:dyDescent="0.25">
      <c r="A124" s="365"/>
      <c r="B124" s="256" t="s">
        <v>275</v>
      </c>
      <c r="C124" s="338"/>
      <c r="D124" s="338"/>
      <c r="E124" s="338"/>
      <c r="F124" s="338"/>
      <c r="G124" s="338"/>
      <c r="H124" s="338"/>
      <c r="I124" s="163"/>
      <c r="J124" s="18"/>
      <c r="K124" s="18"/>
      <c r="L124" s="18"/>
      <c r="M124" s="18"/>
      <c r="N124" s="18"/>
      <c r="O124" s="18"/>
      <c r="P124" s="18"/>
      <c r="Q124" s="18"/>
      <c r="R124" s="18"/>
      <c r="S124" s="18"/>
      <c r="T124" s="78"/>
      <c r="U124" s="212">
        <v>0</v>
      </c>
      <c r="V124" s="174"/>
      <c r="W124" s="173">
        <f t="shared" si="21"/>
        <v>0</v>
      </c>
      <c r="X124" s="168">
        <f t="shared" si="22"/>
        <v>0</v>
      </c>
      <c r="Y124" s="219">
        <v>0</v>
      </c>
      <c r="Z124" s="218">
        <f t="shared" si="23"/>
        <v>0</v>
      </c>
      <c r="AA124" s="187"/>
      <c r="AB124" s="187"/>
      <c r="AC124" s="207">
        <f t="shared" si="24"/>
        <v>0</v>
      </c>
      <c r="AD124" s="206">
        <f t="shared" si="25"/>
        <v>0</v>
      </c>
      <c r="AE124" s="206">
        <f t="shared" si="26"/>
        <v>0</v>
      </c>
      <c r="AF124" s="213"/>
      <c r="AG124" s="212">
        <v>0</v>
      </c>
      <c r="AH124" s="211">
        <v>0</v>
      </c>
      <c r="AI124" s="210">
        <f t="shared" si="27"/>
        <v>0</v>
      </c>
      <c r="AJ124" s="207">
        <f t="shared" si="28"/>
        <v>0</v>
      </c>
      <c r="AK124" s="209"/>
      <c r="AL124" s="208">
        <f t="shared" si="29"/>
        <v>0</v>
      </c>
      <c r="AM124" s="187"/>
      <c r="AN124" s="176"/>
      <c r="AO124" s="207">
        <f t="shared" si="30"/>
        <v>0</v>
      </c>
      <c r="AP124" s="206">
        <f t="shared" si="31"/>
        <v>0</v>
      </c>
      <c r="AQ124" s="206">
        <f t="shared" si="32"/>
        <v>0</v>
      </c>
      <c r="AR124" s="181"/>
    </row>
    <row r="125" spans="1:44" hidden="1" x14ac:dyDescent="0.25">
      <c r="A125" s="365"/>
      <c r="B125" s="256" t="s">
        <v>274</v>
      </c>
      <c r="C125" s="338"/>
      <c r="D125" s="338"/>
      <c r="E125" s="338"/>
      <c r="F125" s="338"/>
      <c r="G125" s="338"/>
      <c r="H125" s="338"/>
      <c r="I125" s="163"/>
      <c r="J125" s="18"/>
      <c r="K125" s="18"/>
      <c r="L125" s="18"/>
      <c r="M125" s="18"/>
      <c r="N125" s="18"/>
      <c r="O125" s="18"/>
      <c r="P125" s="18"/>
      <c r="Q125" s="18"/>
      <c r="R125" s="18"/>
      <c r="S125" s="18"/>
      <c r="T125" s="78"/>
      <c r="U125" s="212">
        <v>0</v>
      </c>
      <c r="V125" s="174"/>
      <c r="W125" s="173">
        <f t="shared" si="21"/>
        <v>0</v>
      </c>
      <c r="X125" s="168">
        <f t="shared" si="22"/>
        <v>0</v>
      </c>
      <c r="Y125" s="219">
        <v>0</v>
      </c>
      <c r="Z125" s="218">
        <f t="shared" si="23"/>
        <v>0</v>
      </c>
      <c r="AA125" s="187"/>
      <c r="AB125" s="187"/>
      <c r="AC125" s="207">
        <f t="shared" si="24"/>
        <v>0</v>
      </c>
      <c r="AD125" s="206">
        <f t="shared" si="25"/>
        <v>0</v>
      </c>
      <c r="AE125" s="206">
        <f t="shared" si="26"/>
        <v>0</v>
      </c>
      <c r="AF125" s="213"/>
      <c r="AG125" s="212">
        <v>0</v>
      </c>
      <c r="AH125" s="211">
        <v>0</v>
      </c>
      <c r="AI125" s="210">
        <f t="shared" si="27"/>
        <v>0</v>
      </c>
      <c r="AJ125" s="207">
        <f t="shared" si="28"/>
        <v>0</v>
      </c>
      <c r="AK125" s="209"/>
      <c r="AL125" s="208">
        <f t="shared" si="29"/>
        <v>0</v>
      </c>
      <c r="AM125" s="187"/>
      <c r="AN125" s="176"/>
      <c r="AO125" s="207">
        <f t="shared" si="30"/>
        <v>0</v>
      </c>
      <c r="AP125" s="206">
        <f t="shared" si="31"/>
        <v>0</v>
      </c>
      <c r="AQ125" s="206">
        <f t="shared" si="32"/>
        <v>0</v>
      </c>
      <c r="AR125" s="181"/>
    </row>
    <row r="126" spans="1:44" hidden="1" x14ac:dyDescent="0.25">
      <c r="A126" s="365"/>
      <c r="B126" s="256" t="s">
        <v>273</v>
      </c>
      <c r="C126" s="338"/>
      <c r="D126" s="338"/>
      <c r="E126" s="338"/>
      <c r="F126" s="338"/>
      <c r="G126" s="338"/>
      <c r="H126" s="338"/>
      <c r="I126" s="163"/>
      <c r="J126" s="18"/>
      <c r="K126" s="18"/>
      <c r="L126" s="18"/>
      <c r="M126" s="18"/>
      <c r="N126" s="18"/>
      <c r="O126" s="18"/>
      <c r="P126" s="18"/>
      <c r="Q126" s="18"/>
      <c r="R126" s="18"/>
      <c r="S126" s="18"/>
      <c r="T126" s="78"/>
      <c r="U126" s="212">
        <v>0</v>
      </c>
      <c r="V126" s="174"/>
      <c r="W126" s="173">
        <f t="shared" si="21"/>
        <v>0</v>
      </c>
      <c r="X126" s="168">
        <f t="shared" si="22"/>
        <v>0</v>
      </c>
      <c r="Y126" s="219">
        <v>0</v>
      </c>
      <c r="Z126" s="218">
        <f t="shared" si="23"/>
        <v>0</v>
      </c>
      <c r="AA126" s="187"/>
      <c r="AB126" s="187"/>
      <c r="AC126" s="207">
        <f t="shared" si="24"/>
        <v>0</v>
      </c>
      <c r="AD126" s="206">
        <f t="shared" si="25"/>
        <v>0</v>
      </c>
      <c r="AE126" s="206">
        <f t="shared" si="26"/>
        <v>0</v>
      </c>
      <c r="AF126" s="213"/>
      <c r="AG126" s="212">
        <v>0</v>
      </c>
      <c r="AH126" s="211">
        <v>0</v>
      </c>
      <c r="AI126" s="210">
        <f t="shared" si="27"/>
        <v>0</v>
      </c>
      <c r="AJ126" s="207">
        <f t="shared" si="28"/>
        <v>0</v>
      </c>
      <c r="AK126" s="209"/>
      <c r="AL126" s="208">
        <f t="shared" si="29"/>
        <v>0</v>
      </c>
      <c r="AM126" s="187"/>
      <c r="AN126" s="176"/>
      <c r="AO126" s="207">
        <f t="shared" si="30"/>
        <v>0</v>
      </c>
      <c r="AP126" s="206">
        <f t="shared" si="31"/>
        <v>0</v>
      </c>
      <c r="AQ126" s="206">
        <f t="shared" si="32"/>
        <v>0</v>
      </c>
      <c r="AR126" s="181"/>
    </row>
    <row r="127" spans="1:44" hidden="1" x14ac:dyDescent="0.25">
      <c r="A127" s="365"/>
      <c r="B127" s="256" t="s">
        <v>272</v>
      </c>
      <c r="C127" s="338"/>
      <c r="D127" s="338"/>
      <c r="E127" s="338"/>
      <c r="F127" s="338"/>
      <c r="G127" s="338"/>
      <c r="H127" s="338"/>
      <c r="I127" s="163"/>
      <c r="J127" s="18"/>
      <c r="K127" s="18"/>
      <c r="L127" s="18"/>
      <c r="M127" s="18"/>
      <c r="N127" s="18"/>
      <c r="O127" s="18"/>
      <c r="P127" s="18"/>
      <c r="Q127" s="18"/>
      <c r="R127" s="18"/>
      <c r="S127" s="18"/>
      <c r="T127" s="78"/>
      <c r="U127" s="212">
        <v>0</v>
      </c>
      <c r="V127" s="174"/>
      <c r="W127" s="173">
        <f t="shared" si="21"/>
        <v>0</v>
      </c>
      <c r="X127" s="168">
        <f t="shared" si="22"/>
        <v>0</v>
      </c>
      <c r="Y127" s="219">
        <v>0</v>
      </c>
      <c r="Z127" s="218">
        <f t="shared" si="23"/>
        <v>0</v>
      </c>
      <c r="AA127" s="187"/>
      <c r="AB127" s="187"/>
      <c r="AC127" s="207">
        <f t="shared" si="24"/>
        <v>0</v>
      </c>
      <c r="AD127" s="206">
        <f t="shared" si="25"/>
        <v>0</v>
      </c>
      <c r="AE127" s="206">
        <f t="shared" si="26"/>
        <v>0</v>
      </c>
      <c r="AF127" s="213"/>
      <c r="AG127" s="212">
        <v>0</v>
      </c>
      <c r="AH127" s="211">
        <v>0</v>
      </c>
      <c r="AI127" s="210">
        <f t="shared" si="27"/>
        <v>0</v>
      </c>
      <c r="AJ127" s="207">
        <f t="shared" si="28"/>
        <v>0</v>
      </c>
      <c r="AK127" s="209"/>
      <c r="AL127" s="208">
        <f t="shared" si="29"/>
        <v>0</v>
      </c>
      <c r="AM127" s="187"/>
      <c r="AN127" s="176"/>
      <c r="AO127" s="207">
        <f t="shared" si="30"/>
        <v>0</v>
      </c>
      <c r="AP127" s="206">
        <f t="shared" si="31"/>
        <v>0</v>
      </c>
      <c r="AQ127" s="206">
        <f t="shared" si="32"/>
        <v>0</v>
      </c>
      <c r="AR127" s="181"/>
    </row>
    <row r="128" spans="1:44" hidden="1" x14ac:dyDescent="0.25">
      <c r="A128" s="365"/>
      <c r="B128" s="256" t="s">
        <v>271</v>
      </c>
      <c r="C128" s="338"/>
      <c r="D128" s="338"/>
      <c r="E128" s="338"/>
      <c r="F128" s="338"/>
      <c r="G128" s="338"/>
      <c r="H128" s="338"/>
      <c r="I128" s="163"/>
      <c r="J128" s="18"/>
      <c r="K128" s="18"/>
      <c r="L128" s="18"/>
      <c r="M128" s="18"/>
      <c r="N128" s="18"/>
      <c r="O128" s="18"/>
      <c r="P128" s="18"/>
      <c r="Q128" s="18"/>
      <c r="R128" s="18"/>
      <c r="S128" s="18"/>
      <c r="T128" s="78"/>
      <c r="U128" s="212">
        <v>0</v>
      </c>
      <c r="V128" s="174"/>
      <c r="W128" s="173">
        <f t="shared" si="21"/>
        <v>0</v>
      </c>
      <c r="X128" s="168">
        <f t="shared" si="22"/>
        <v>0</v>
      </c>
      <c r="Y128" s="219">
        <v>0</v>
      </c>
      <c r="Z128" s="218">
        <f t="shared" si="23"/>
        <v>0</v>
      </c>
      <c r="AA128" s="187"/>
      <c r="AB128" s="187"/>
      <c r="AC128" s="207">
        <f t="shared" si="24"/>
        <v>0</v>
      </c>
      <c r="AD128" s="206">
        <f t="shared" si="25"/>
        <v>0</v>
      </c>
      <c r="AE128" s="206">
        <f t="shared" si="26"/>
        <v>0</v>
      </c>
      <c r="AF128" s="213"/>
      <c r="AG128" s="212">
        <v>0</v>
      </c>
      <c r="AH128" s="211">
        <v>0</v>
      </c>
      <c r="AI128" s="210">
        <f t="shared" si="27"/>
        <v>0</v>
      </c>
      <c r="AJ128" s="207">
        <f t="shared" si="28"/>
        <v>0</v>
      </c>
      <c r="AK128" s="209"/>
      <c r="AL128" s="208">
        <f t="shared" si="29"/>
        <v>0</v>
      </c>
      <c r="AM128" s="187"/>
      <c r="AN128" s="176"/>
      <c r="AO128" s="207">
        <f t="shared" si="30"/>
        <v>0</v>
      </c>
      <c r="AP128" s="206">
        <f t="shared" si="31"/>
        <v>0</v>
      </c>
      <c r="AQ128" s="206">
        <f t="shared" si="32"/>
        <v>0</v>
      </c>
      <c r="AR128" s="181"/>
    </row>
    <row r="129" spans="1:44" hidden="1" x14ac:dyDescent="0.25">
      <c r="A129" s="365"/>
      <c r="B129" s="256" t="s">
        <v>270</v>
      </c>
      <c r="C129" s="338"/>
      <c r="D129" s="338"/>
      <c r="E129" s="338"/>
      <c r="F129" s="338"/>
      <c r="G129" s="338"/>
      <c r="H129" s="338"/>
      <c r="I129" s="163"/>
      <c r="J129" s="18"/>
      <c r="K129" s="18"/>
      <c r="L129" s="18"/>
      <c r="M129" s="18"/>
      <c r="N129" s="18"/>
      <c r="O129" s="18"/>
      <c r="P129" s="18"/>
      <c r="Q129" s="18"/>
      <c r="R129" s="18"/>
      <c r="S129" s="18"/>
      <c r="T129" s="78"/>
      <c r="U129" s="212">
        <v>0</v>
      </c>
      <c r="V129" s="174"/>
      <c r="W129" s="173">
        <f t="shared" si="21"/>
        <v>0</v>
      </c>
      <c r="X129" s="168">
        <f t="shared" si="22"/>
        <v>0</v>
      </c>
      <c r="Y129" s="219">
        <v>0</v>
      </c>
      <c r="Z129" s="218">
        <f t="shared" si="23"/>
        <v>0</v>
      </c>
      <c r="AA129" s="187"/>
      <c r="AB129" s="187"/>
      <c r="AC129" s="207">
        <f t="shared" si="24"/>
        <v>0</v>
      </c>
      <c r="AD129" s="206">
        <f t="shared" si="25"/>
        <v>0</v>
      </c>
      <c r="AE129" s="206">
        <f t="shared" si="26"/>
        <v>0</v>
      </c>
      <c r="AF129" s="213"/>
      <c r="AG129" s="212">
        <v>0</v>
      </c>
      <c r="AH129" s="211">
        <v>0</v>
      </c>
      <c r="AI129" s="210">
        <f t="shared" si="27"/>
        <v>0</v>
      </c>
      <c r="AJ129" s="207">
        <f t="shared" si="28"/>
        <v>0</v>
      </c>
      <c r="AK129" s="209"/>
      <c r="AL129" s="208">
        <f t="shared" si="29"/>
        <v>0</v>
      </c>
      <c r="AM129" s="187"/>
      <c r="AN129" s="176"/>
      <c r="AO129" s="207">
        <f t="shared" si="30"/>
        <v>0</v>
      </c>
      <c r="AP129" s="206">
        <f t="shared" si="31"/>
        <v>0</v>
      </c>
      <c r="AQ129" s="206">
        <f t="shared" si="32"/>
        <v>0</v>
      </c>
      <c r="AR129" s="181"/>
    </row>
    <row r="130" spans="1:44" hidden="1" x14ac:dyDescent="0.25">
      <c r="A130" s="365"/>
      <c r="B130" s="256" t="s">
        <v>269</v>
      </c>
      <c r="C130" s="338"/>
      <c r="D130" s="338"/>
      <c r="E130" s="338"/>
      <c r="F130" s="338"/>
      <c r="G130" s="338"/>
      <c r="H130" s="338"/>
      <c r="I130" s="163"/>
      <c r="J130" s="18"/>
      <c r="K130" s="18"/>
      <c r="L130" s="18"/>
      <c r="M130" s="18"/>
      <c r="N130" s="18"/>
      <c r="O130" s="18"/>
      <c r="P130" s="18"/>
      <c r="Q130" s="18"/>
      <c r="R130" s="18"/>
      <c r="S130" s="18"/>
      <c r="T130" s="78"/>
      <c r="U130" s="212">
        <v>0</v>
      </c>
      <c r="V130" s="174"/>
      <c r="W130" s="173">
        <f t="shared" si="21"/>
        <v>0</v>
      </c>
      <c r="X130" s="168">
        <f t="shared" si="22"/>
        <v>0</v>
      </c>
      <c r="Y130" s="219">
        <v>0</v>
      </c>
      <c r="Z130" s="218">
        <f t="shared" si="23"/>
        <v>0</v>
      </c>
      <c r="AA130" s="187"/>
      <c r="AB130" s="187"/>
      <c r="AC130" s="207">
        <f t="shared" si="24"/>
        <v>0</v>
      </c>
      <c r="AD130" s="206">
        <f t="shared" si="25"/>
        <v>0</v>
      </c>
      <c r="AE130" s="206">
        <f t="shared" si="26"/>
        <v>0</v>
      </c>
      <c r="AF130" s="213"/>
      <c r="AG130" s="212">
        <v>0</v>
      </c>
      <c r="AH130" s="211">
        <v>0</v>
      </c>
      <c r="AI130" s="210">
        <f t="shared" si="27"/>
        <v>0</v>
      </c>
      <c r="AJ130" s="207">
        <f t="shared" si="28"/>
        <v>0</v>
      </c>
      <c r="AK130" s="209"/>
      <c r="AL130" s="208">
        <f t="shared" si="29"/>
        <v>0</v>
      </c>
      <c r="AM130" s="187"/>
      <c r="AN130" s="176"/>
      <c r="AO130" s="207">
        <f t="shared" si="30"/>
        <v>0</v>
      </c>
      <c r="AP130" s="206">
        <f t="shared" si="31"/>
        <v>0</v>
      </c>
      <c r="AQ130" s="206">
        <f t="shared" si="32"/>
        <v>0</v>
      </c>
      <c r="AR130" s="181"/>
    </row>
    <row r="131" spans="1:44" hidden="1" x14ac:dyDescent="0.25">
      <c r="A131" s="365"/>
      <c r="B131" s="256" t="s">
        <v>268</v>
      </c>
      <c r="C131" s="338"/>
      <c r="D131" s="338"/>
      <c r="E131" s="338"/>
      <c r="F131" s="338"/>
      <c r="G131" s="338"/>
      <c r="H131" s="338"/>
      <c r="I131" s="163"/>
      <c r="J131" s="18"/>
      <c r="K131" s="18"/>
      <c r="L131" s="18"/>
      <c r="M131" s="18"/>
      <c r="N131" s="18"/>
      <c r="O131" s="18"/>
      <c r="P131" s="18"/>
      <c r="Q131" s="18"/>
      <c r="R131" s="18"/>
      <c r="S131" s="18"/>
      <c r="T131" s="78"/>
      <c r="U131" s="212">
        <v>0</v>
      </c>
      <c r="V131" s="174"/>
      <c r="W131" s="173">
        <f t="shared" si="21"/>
        <v>0</v>
      </c>
      <c r="X131" s="168">
        <f t="shared" si="22"/>
        <v>0</v>
      </c>
      <c r="Y131" s="219">
        <v>0</v>
      </c>
      <c r="Z131" s="218">
        <f t="shared" si="23"/>
        <v>0</v>
      </c>
      <c r="AA131" s="187"/>
      <c r="AB131" s="187"/>
      <c r="AC131" s="207">
        <f t="shared" si="24"/>
        <v>0</v>
      </c>
      <c r="AD131" s="206">
        <f t="shared" si="25"/>
        <v>0</v>
      </c>
      <c r="AE131" s="206">
        <f t="shared" si="26"/>
        <v>0</v>
      </c>
      <c r="AF131" s="213"/>
      <c r="AG131" s="212">
        <v>0</v>
      </c>
      <c r="AH131" s="211">
        <v>0</v>
      </c>
      <c r="AI131" s="210">
        <f t="shared" si="27"/>
        <v>0</v>
      </c>
      <c r="AJ131" s="207">
        <f t="shared" si="28"/>
        <v>0</v>
      </c>
      <c r="AK131" s="209"/>
      <c r="AL131" s="208">
        <f t="shared" si="29"/>
        <v>0</v>
      </c>
      <c r="AM131" s="187"/>
      <c r="AN131" s="176"/>
      <c r="AO131" s="207">
        <f t="shared" si="30"/>
        <v>0</v>
      </c>
      <c r="AP131" s="206">
        <f t="shared" si="31"/>
        <v>0</v>
      </c>
      <c r="AQ131" s="206">
        <f t="shared" si="32"/>
        <v>0</v>
      </c>
      <c r="AR131" s="181"/>
    </row>
    <row r="132" spans="1:44" hidden="1" x14ac:dyDescent="0.25">
      <c r="A132" s="365"/>
      <c r="B132" s="256" t="s">
        <v>267</v>
      </c>
      <c r="C132" s="338"/>
      <c r="D132" s="338"/>
      <c r="E132" s="338"/>
      <c r="F132" s="338"/>
      <c r="G132" s="338"/>
      <c r="H132" s="338"/>
      <c r="I132" s="163"/>
      <c r="J132" s="18"/>
      <c r="K132" s="18"/>
      <c r="L132" s="18"/>
      <c r="M132" s="18"/>
      <c r="N132" s="18"/>
      <c r="O132" s="18"/>
      <c r="P132" s="18"/>
      <c r="Q132" s="18"/>
      <c r="R132" s="18"/>
      <c r="S132" s="18"/>
      <c r="T132" s="78"/>
      <c r="U132" s="212">
        <v>0</v>
      </c>
      <c r="V132" s="174"/>
      <c r="W132" s="173">
        <f t="shared" si="21"/>
        <v>0</v>
      </c>
      <c r="X132" s="168">
        <f t="shared" si="22"/>
        <v>0</v>
      </c>
      <c r="Y132" s="219">
        <v>0</v>
      </c>
      <c r="Z132" s="218">
        <f t="shared" si="23"/>
        <v>0</v>
      </c>
      <c r="AA132" s="187"/>
      <c r="AB132" s="187"/>
      <c r="AC132" s="207">
        <f t="shared" si="24"/>
        <v>0</v>
      </c>
      <c r="AD132" s="206">
        <f t="shared" si="25"/>
        <v>0</v>
      </c>
      <c r="AE132" s="206">
        <f t="shared" si="26"/>
        <v>0</v>
      </c>
      <c r="AF132" s="213"/>
      <c r="AG132" s="212">
        <v>0</v>
      </c>
      <c r="AH132" s="211">
        <v>0</v>
      </c>
      <c r="AI132" s="210">
        <f t="shared" si="27"/>
        <v>0</v>
      </c>
      <c r="AJ132" s="207">
        <f t="shared" si="28"/>
        <v>0</v>
      </c>
      <c r="AK132" s="209"/>
      <c r="AL132" s="208">
        <f t="shared" si="29"/>
        <v>0</v>
      </c>
      <c r="AM132" s="187"/>
      <c r="AN132" s="176"/>
      <c r="AO132" s="207">
        <f t="shared" si="30"/>
        <v>0</v>
      </c>
      <c r="AP132" s="206">
        <f t="shared" si="31"/>
        <v>0</v>
      </c>
      <c r="AQ132" s="206">
        <f t="shared" si="32"/>
        <v>0</v>
      </c>
      <c r="AR132" s="181"/>
    </row>
    <row r="133" spans="1:44" hidden="1" x14ac:dyDescent="0.25">
      <c r="A133" s="365"/>
      <c r="B133" s="256" t="s">
        <v>266</v>
      </c>
      <c r="C133" s="338"/>
      <c r="D133" s="338"/>
      <c r="E133" s="338"/>
      <c r="F133" s="338"/>
      <c r="G133" s="338"/>
      <c r="H133" s="338"/>
      <c r="I133" s="163"/>
      <c r="J133" s="18"/>
      <c r="K133" s="18"/>
      <c r="L133" s="18"/>
      <c r="M133" s="18"/>
      <c r="N133" s="18"/>
      <c r="O133" s="18"/>
      <c r="P133" s="18"/>
      <c r="Q133" s="18"/>
      <c r="R133" s="18"/>
      <c r="S133" s="18"/>
      <c r="T133" s="78"/>
      <c r="U133" s="212">
        <v>0</v>
      </c>
      <c r="V133" s="174"/>
      <c r="W133" s="173">
        <f t="shared" si="21"/>
        <v>0</v>
      </c>
      <c r="X133" s="168">
        <f t="shared" si="22"/>
        <v>0</v>
      </c>
      <c r="Y133" s="219">
        <v>0</v>
      </c>
      <c r="Z133" s="218">
        <f t="shared" si="23"/>
        <v>0</v>
      </c>
      <c r="AA133" s="187"/>
      <c r="AB133" s="187"/>
      <c r="AC133" s="207">
        <f t="shared" si="24"/>
        <v>0</v>
      </c>
      <c r="AD133" s="206">
        <f t="shared" si="25"/>
        <v>0</v>
      </c>
      <c r="AE133" s="206">
        <f t="shared" si="26"/>
        <v>0</v>
      </c>
      <c r="AF133" s="213"/>
      <c r="AG133" s="212">
        <v>0</v>
      </c>
      <c r="AH133" s="211">
        <v>0</v>
      </c>
      <c r="AI133" s="210">
        <f t="shared" si="27"/>
        <v>0</v>
      </c>
      <c r="AJ133" s="207">
        <f t="shared" si="28"/>
        <v>0</v>
      </c>
      <c r="AK133" s="209"/>
      <c r="AL133" s="208">
        <f t="shared" si="29"/>
        <v>0</v>
      </c>
      <c r="AM133" s="187"/>
      <c r="AN133" s="176"/>
      <c r="AO133" s="207">
        <f t="shared" si="30"/>
        <v>0</v>
      </c>
      <c r="AP133" s="206">
        <f t="shared" si="31"/>
        <v>0</v>
      </c>
      <c r="AQ133" s="206">
        <f t="shared" si="32"/>
        <v>0</v>
      </c>
      <c r="AR133" s="181"/>
    </row>
    <row r="134" spans="1:44" hidden="1" x14ac:dyDescent="0.25">
      <c r="A134" s="365"/>
      <c r="B134" s="256" t="s">
        <v>265</v>
      </c>
      <c r="C134" s="338"/>
      <c r="D134" s="338"/>
      <c r="E134" s="338"/>
      <c r="F134" s="338"/>
      <c r="G134" s="338"/>
      <c r="H134" s="338"/>
      <c r="I134" s="163"/>
      <c r="J134" s="18"/>
      <c r="K134" s="18"/>
      <c r="L134" s="18"/>
      <c r="M134" s="18"/>
      <c r="N134" s="18"/>
      <c r="O134" s="18"/>
      <c r="P134" s="18"/>
      <c r="Q134" s="18"/>
      <c r="R134" s="18"/>
      <c r="S134" s="18"/>
      <c r="T134" s="78"/>
      <c r="U134" s="212">
        <v>0</v>
      </c>
      <c r="V134" s="174"/>
      <c r="W134" s="173">
        <f t="shared" si="21"/>
        <v>0</v>
      </c>
      <c r="X134" s="168">
        <f t="shared" si="22"/>
        <v>0</v>
      </c>
      <c r="Y134" s="219">
        <v>0</v>
      </c>
      <c r="Z134" s="218">
        <f t="shared" si="23"/>
        <v>0</v>
      </c>
      <c r="AA134" s="187"/>
      <c r="AB134" s="187"/>
      <c r="AC134" s="207">
        <f t="shared" si="24"/>
        <v>0</v>
      </c>
      <c r="AD134" s="206">
        <f t="shared" si="25"/>
        <v>0</v>
      </c>
      <c r="AE134" s="206">
        <f t="shared" si="26"/>
        <v>0</v>
      </c>
      <c r="AF134" s="213"/>
      <c r="AG134" s="212">
        <v>0</v>
      </c>
      <c r="AH134" s="211">
        <v>0</v>
      </c>
      <c r="AI134" s="210">
        <f t="shared" si="27"/>
        <v>0</v>
      </c>
      <c r="AJ134" s="207">
        <f t="shared" si="28"/>
        <v>0</v>
      </c>
      <c r="AK134" s="209"/>
      <c r="AL134" s="208">
        <f t="shared" si="29"/>
        <v>0</v>
      </c>
      <c r="AM134" s="187"/>
      <c r="AN134" s="176"/>
      <c r="AO134" s="207">
        <f t="shared" si="30"/>
        <v>0</v>
      </c>
      <c r="AP134" s="206">
        <f t="shared" si="31"/>
        <v>0</v>
      </c>
      <c r="AQ134" s="206">
        <f t="shared" si="32"/>
        <v>0</v>
      </c>
      <c r="AR134" s="181"/>
    </row>
    <row r="135" spans="1:44" hidden="1" x14ac:dyDescent="0.25">
      <c r="A135" s="365"/>
      <c r="B135" s="256" t="s">
        <v>264</v>
      </c>
      <c r="C135" s="338"/>
      <c r="D135" s="338"/>
      <c r="E135" s="338"/>
      <c r="F135" s="338"/>
      <c r="G135" s="338"/>
      <c r="H135" s="338"/>
      <c r="I135" s="163"/>
      <c r="J135" s="18"/>
      <c r="K135" s="18"/>
      <c r="L135" s="18"/>
      <c r="M135" s="18"/>
      <c r="N135" s="18"/>
      <c r="O135" s="18"/>
      <c r="P135" s="18"/>
      <c r="Q135" s="18"/>
      <c r="R135" s="18"/>
      <c r="S135" s="18"/>
      <c r="T135" s="78"/>
      <c r="U135" s="212">
        <v>0</v>
      </c>
      <c r="V135" s="174"/>
      <c r="W135" s="173">
        <f t="shared" si="21"/>
        <v>0</v>
      </c>
      <c r="X135" s="168">
        <f t="shared" si="22"/>
        <v>0</v>
      </c>
      <c r="Y135" s="219">
        <v>0</v>
      </c>
      <c r="Z135" s="218">
        <f t="shared" si="23"/>
        <v>0</v>
      </c>
      <c r="AA135" s="187"/>
      <c r="AB135" s="187"/>
      <c r="AC135" s="207">
        <f t="shared" si="24"/>
        <v>0</v>
      </c>
      <c r="AD135" s="206">
        <f t="shared" si="25"/>
        <v>0</v>
      </c>
      <c r="AE135" s="206">
        <f t="shared" si="26"/>
        <v>0</v>
      </c>
      <c r="AF135" s="213"/>
      <c r="AG135" s="212">
        <v>0</v>
      </c>
      <c r="AH135" s="211">
        <v>0</v>
      </c>
      <c r="AI135" s="210">
        <f t="shared" si="27"/>
        <v>0</v>
      </c>
      <c r="AJ135" s="207">
        <f t="shared" si="28"/>
        <v>0</v>
      </c>
      <c r="AK135" s="209"/>
      <c r="AL135" s="208">
        <f t="shared" si="29"/>
        <v>0</v>
      </c>
      <c r="AM135" s="187"/>
      <c r="AN135" s="176"/>
      <c r="AO135" s="207">
        <f t="shared" si="30"/>
        <v>0</v>
      </c>
      <c r="AP135" s="206">
        <f t="shared" si="31"/>
        <v>0</v>
      </c>
      <c r="AQ135" s="206">
        <f t="shared" si="32"/>
        <v>0</v>
      </c>
      <c r="AR135" s="181"/>
    </row>
    <row r="136" spans="1:44" hidden="1" x14ac:dyDescent="0.25">
      <c r="A136" s="365"/>
      <c r="B136" s="256" t="s">
        <v>263</v>
      </c>
      <c r="C136" s="338"/>
      <c r="D136" s="338"/>
      <c r="E136" s="338"/>
      <c r="F136" s="338"/>
      <c r="G136" s="338"/>
      <c r="H136" s="338"/>
      <c r="I136" s="163"/>
      <c r="J136" s="18"/>
      <c r="K136" s="18"/>
      <c r="L136" s="18"/>
      <c r="M136" s="18"/>
      <c r="N136" s="18"/>
      <c r="O136" s="18"/>
      <c r="P136" s="18"/>
      <c r="Q136" s="18"/>
      <c r="R136" s="18"/>
      <c r="S136" s="18"/>
      <c r="T136" s="78"/>
      <c r="U136" s="212">
        <v>0</v>
      </c>
      <c r="V136" s="174"/>
      <c r="W136" s="173">
        <f t="shared" si="21"/>
        <v>0</v>
      </c>
      <c r="X136" s="168">
        <f t="shared" si="22"/>
        <v>0</v>
      </c>
      <c r="Y136" s="219">
        <v>0</v>
      </c>
      <c r="Z136" s="218">
        <f t="shared" si="23"/>
        <v>0</v>
      </c>
      <c r="AA136" s="187"/>
      <c r="AB136" s="187"/>
      <c r="AC136" s="207">
        <f t="shared" si="24"/>
        <v>0</v>
      </c>
      <c r="AD136" s="206">
        <f t="shared" si="25"/>
        <v>0</v>
      </c>
      <c r="AE136" s="206">
        <f t="shared" si="26"/>
        <v>0</v>
      </c>
      <c r="AF136" s="213"/>
      <c r="AG136" s="212">
        <v>0</v>
      </c>
      <c r="AH136" s="211">
        <v>0</v>
      </c>
      <c r="AI136" s="210">
        <f t="shared" si="27"/>
        <v>0</v>
      </c>
      <c r="AJ136" s="207">
        <f t="shared" si="28"/>
        <v>0</v>
      </c>
      <c r="AK136" s="209"/>
      <c r="AL136" s="208">
        <f t="shared" si="29"/>
        <v>0</v>
      </c>
      <c r="AM136" s="187"/>
      <c r="AN136" s="176"/>
      <c r="AO136" s="207">
        <f t="shared" si="30"/>
        <v>0</v>
      </c>
      <c r="AP136" s="206">
        <f t="shared" si="31"/>
        <v>0</v>
      </c>
      <c r="AQ136" s="206">
        <f t="shared" si="32"/>
        <v>0</v>
      </c>
      <c r="AR136" s="181"/>
    </row>
    <row r="137" spans="1:44" hidden="1" x14ac:dyDescent="0.25">
      <c r="A137" s="365"/>
      <c r="B137" s="256" t="s">
        <v>262</v>
      </c>
      <c r="C137" s="338"/>
      <c r="D137" s="338"/>
      <c r="E137" s="338"/>
      <c r="F137" s="338"/>
      <c r="G137" s="338"/>
      <c r="H137" s="338"/>
      <c r="I137" s="163"/>
      <c r="J137" s="18"/>
      <c r="K137" s="18"/>
      <c r="L137" s="18"/>
      <c r="M137" s="18"/>
      <c r="N137" s="18"/>
      <c r="O137" s="18"/>
      <c r="P137" s="18"/>
      <c r="Q137" s="18"/>
      <c r="R137" s="18"/>
      <c r="S137" s="18"/>
      <c r="T137" s="78"/>
      <c r="U137" s="212">
        <v>0</v>
      </c>
      <c r="V137" s="174"/>
      <c r="W137" s="173">
        <f t="shared" si="21"/>
        <v>0</v>
      </c>
      <c r="X137" s="168">
        <f t="shared" si="22"/>
        <v>0</v>
      </c>
      <c r="Y137" s="219">
        <v>0</v>
      </c>
      <c r="Z137" s="218">
        <f t="shared" si="23"/>
        <v>0</v>
      </c>
      <c r="AA137" s="187"/>
      <c r="AB137" s="187"/>
      <c r="AC137" s="207">
        <f t="shared" si="24"/>
        <v>0</v>
      </c>
      <c r="AD137" s="206">
        <f t="shared" si="25"/>
        <v>0</v>
      </c>
      <c r="AE137" s="206">
        <f t="shared" si="26"/>
        <v>0</v>
      </c>
      <c r="AF137" s="213"/>
      <c r="AG137" s="212">
        <v>0</v>
      </c>
      <c r="AH137" s="211">
        <v>0</v>
      </c>
      <c r="AI137" s="210">
        <f t="shared" si="27"/>
        <v>0</v>
      </c>
      <c r="AJ137" s="207">
        <f t="shared" si="28"/>
        <v>0</v>
      </c>
      <c r="AK137" s="209"/>
      <c r="AL137" s="208">
        <f t="shared" si="29"/>
        <v>0</v>
      </c>
      <c r="AM137" s="187"/>
      <c r="AN137" s="176"/>
      <c r="AO137" s="207">
        <f t="shared" si="30"/>
        <v>0</v>
      </c>
      <c r="AP137" s="206">
        <f t="shared" si="31"/>
        <v>0</v>
      </c>
      <c r="AQ137" s="206">
        <f t="shared" si="32"/>
        <v>0</v>
      </c>
      <c r="AR137" s="181"/>
    </row>
    <row r="138" spans="1:44" hidden="1" x14ac:dyDescent="0.25">
      <c r="A138" s="365"/>
      <c r="B138" s="256" t="s">
        <v>261</v>
      </c>
      <c r="C138" s="338"/>
      <c r="D138" s="338"/>
      <c r="E138" s="338"/>
      <c r="F138" s="338"/>
      <c r="G138" s="338"/>
      <c r="H138" s="338"/>
      <c r="I138" s="163"/>
      <c r="J138" s="18"/>
      <c r="K138" s="18"/>
      <c r="L138" s="18"/>
      <c r="M138" s="18"/>
      <c r="N138" s="18"/>
      <c r="O138" s="18"/>
      <c r="P138" s="18"/>
      <c r="Q138" s="18"/>
      <c r="R138" s="18"/>
      <c r="S138" s="18"/>
      <c r="T138" s="78"/>
      <c r="U138" s="212">
        <v>0</v>
      </c>
      <c r="V138" s="174"/>
      <c r="W138" s="173">
        <f t="shared" si="21"/>
        <v>0</v>
      </c>
      <c r="X138" s="168">
        <f t="shared" si="22"/>
        <v>0</v>
      </c>
      <c r="Y138" s="219">
        <v>0</v>
      </c>
      <c r="Z138" s="218">
        <f t="shared" si="23"/>
        <v>0</v>
      </c>
      <c r="AA138" s="187"/>
      <c r="AB138" s="187"/>
      <c r="AC138" s="207">
        <f t="shared" si="24"/>
        <v>0</v>
      </c>
      <c r="AD138" s="206">
        <f t="shared" si="25"/>
        <v>0</v>
      </c>
      <c r="AE138" s="206">
        <f t="shared" si="26"/>
        <v>0</v>
      </c>
      <c r="AF138" s="213"/>
      <c r="AG138" s="212">
        <v>0</v>
      </c>
      <c r="AH138" s="211">
        <v>0</v>
      </c>
      <c r="AI138" s="210">
        <f t="shared" si="27"/>
        <v>0</v>
      </c>
      <c r="AJ138" s="207">
        <f t="shared" si="28"/>
        <v>0</v>
      </c>
      <c r="AK138" s="209"/>
      <c r="AL138" s="208">
        <f t="shared" si="29"/>
        <v>0</v>
      </c>
      <c r="AM138" s="187"/>
      <c r="AN138" s="176"/>
      <c r="AO138" s="207">
        <f t="shared" si="30"/>
        <v>0</v>
      </c>
      <c r="AP138" s="206">
        <f t="shared" si="31"/>
        <v>0</v>
      </c>
      <c r="AQ138" s="206">
        <f t="shared" si="32"/>
        <v>0</v>
      </c>
      <c r="AR138" s="181"/>
    </row>
    <row r="139" spans="1:44" hidden="1" x14ac:dyDescent="0.25">
      <c r="A139" s="365"/>
      <c r="B139" s="256" t="s">
        <v>260</v>
      </c>
      <c r="C139" s="338"/>
      <c r="D139" s="338"/>
      <c r="E139" s="338"/>
      <c r="F139" s="338"/>
      <c r="G139" s="338"/>
      <c r="H139" s="338"/>
      <c r="I139" s="163"/>
      <c r="J139" s="18"/>
      <c r="K139" s="18"/>
      <c r="L139" s="18"/>
      <c r="M139" s="18"/>
      <c r="N139" s="18"/>
      <c r="O139" s="18"/>
      <c r="P139" s="18"/>
      <c r="Q139" s="18"/>
      <c r="R139" s="18"/>
      <c r="S139" s="18"/>
      <c r="T139" s="78"/>
      <c r="U139" s="212">
        <v>0</v>
      </c>
      <c r="V139" s="174"/>
      <c r="W139" s="173">
        <f t="shared" si="21"/>
        <v>0</v>
      </c>
      <c r="X139" s="168">
        <f t="shared" si="22"/>
        <v>0</v>
      </c>
      <c r="Y139" s="219">
        <v>0</v>
      </c>
      <c r="Z139" s="218">
        <f t="shared" si="23"/>
        <v>0</v>
      </c>
      <c r="AA139" s="187"/>
      <c r="AB139" s="187"/>
      <c r="AC139" s="207">
        <f t="shared" si="24"/>
        <v>0</v>
      </c>
      <c r="AD139" s="206">
        <f t="shared" si="25"/>
        <v>0</v>
      </c>
      <c r="AE139" s="206">
        <f t="shared" si="26"/>
        <v>0</v>
      </c>
      <c r="AF139" s="213"/>
      <c r="AG139" s="212">
        <v>0</v>
      </c>
      <c r="AH139" s="211">
        <v>0</v>
      </c>
      <c r="AI139" s="210">
        <f t="shared" si="27"/>
        <v>0</v>
      </c>
      <c r="AJ139" s="207">
        <f t="shared" si="28"/>
        <v>0</v>
      </c>
      <c r="AK139" s="209"/>
      <c r="AL139" s="208">
        <f t="shared" si="29"/>
        <v>0</v>
      </c>
      <c r="AM139" s="187"/>
      <c r="AN139" s="176"/>
      <c r="AO139" s="207">
        <f t="shared" si="30"/>
        <v>0</v>
      </c>
      <c r="AP139" s="206">
        <f t="shared" si="31"/>
        <v>0</v>
      </c>
      <c r="AQ139" s="206">
        <f t="shared" si="32"/>
        <v>0</v>
      </c>
      <c r="AR139" s="181"/>
    </row>
    <row r="140" spans="1:44" hidden="1" x14ac:dyDescent="0.25">
      <c r="A140" s="365"/>
      <c r="B140" s="256" t="s">
        <v>259</v>
      </c>
      <c r="C140" s="338"/>
      <c r="D140" s="338"/>
      <c r="E140" s="338"/>
      <c r="F140" s="338"/>
      <c r="G140" s="338"/>
      <c r="H140" s="338"/>
      <c r="I140" s="163"/>
      <c r="J140" s="18"/>
      <c r="K140" s="18"/>
      <c r="L140" s="18"/>
      <c r="M140" s="18"/>
      <c r="N140" s="18"/>
      <c r="O140" s="18"/>
      <c r="P140" s="18"/>
      <c r="Q140" s="18"/>
      <c r="R140" s="18"/>
      <c r="S140" s="18"/>
      <c r="T140" s="78"/>
      <c r="U140" s="212">
        <v>0</v>
      </c>
      <c r="V140" s="174"/>
      <c r="W140" s="173">
        <f t="shared" si="21"/>
        <v>0</v>
      </c>
      <c r="X140" s="168">
        <f t="shared" si="22"/>
        <v>0</v>
      </c>
      <c r="Y140" s="219">
        <v>0</v>
      </c>
      <c r="Z140" s="218">
        <f t="shared" si="23"/>
        <v>0</v>
      </c>
      <c r="AA140" s="187"/>
      <c r="AB140" s="187"/>
      <c r="AC140" s="207">
        <f t="shared" si="24"/>
        <v>0</v>
      </c>
      <c r="AD140" s="206">
        <f t="shared" si="25"/>
        <v>0</v>
      </c>
      <c r="AE140" s="206">
        <f t="shared" si="26"/>
        <v>0</v>
      </c>
      <c r="AF140" s="213"/>
      <c r="AG140" s="212">
        <v>0</v>
      </c>
      <c r="AH140" s="211">
        <v>0</v>
      </c>
      <c r="AI140" s="210">
        <f t="shared" si="27"/>
        <v>0</v>
      </c>
      <c r="AJ140" s="207">
        <f t="shared" si="28"/>
        <v>0</v>
      </c>
      <c r="AK140" s="209"/>
      <c r="AL140" s="208">
        <f t="shared" si="29"/>
        <v>0</v>
      </c>
      <c r="AM140" s="187"/>
      <c r="AN140" s="176"/>
      <c r="AO140" s="207">
        <f t="shared" si="30"/>
        <v>0</v>
      </c>
      <c r="AP140" s="206">
        <f t="shared" si="31"/>
        <v>0</v>
      </c>
      <c r="AQ140" s="206">
        <f t="shared" si="32"/>
        <v>0</v>
      </c>
      <c r="AR140" s="181"/>
    </row>
    <row r="141" spans="1:44" hidden="1" x14ac:dyDescent="0.25">
      <c r="A141" s="365"/>
      <c r="B141" s="256" t="s">
        <v>258</v>
      </c>
      <c r="C141" s="338"/>
      <c r="D141" s="338"/>
      <c r="E141" s="338"/>
      <c r="F141" s="338"/>
      <c r="G141" s="338"/>
      <c r="H141" s="338"/>
      <c r="I141" s="163"/>
      <c r="J141" s="18"/>
      <c r="K141" s="18"/>
      <c r="L141" s="18"/>
      <c r="M141" s="18"/>
      <c r="N141" s="18"/>
      <c r="O141" s="18"/>
      <c r="P141" s="18"/>
      <c r="Q141" s="18"/>
      <c r="R141" s="18"/>
      <c r="S141" s="18"/>
      <c r="T141" s="78"/>
      <c r="U141" s="212">
        <v>0</v>
      </c>
      <c r="V141" s="174"/>
      <c r="W141" s="173">
        <f t="shared" si="21"/>
        <v>0</v>
      </c>
      <c r="X141" s="168">
        <f t="shared" ref="X141:X172" si="33">U141*V141</f>
        <v>0</v>
      </c>
      <c r="Y141" s="219">
        <v>0</v>
      </c>
      <c r="Z141" s="218">
        <f t="shared" si="23"/>
        <v>0</v>
      </c>
      <c r="AA141" s="187"/>
      <c r="AB141" s="187"/>
      <c r="AC141" s="207">
        <f t="shared" ref="AC141:AC172" si="34">-(AA141*X141)</f>
        <v>0</v>
      </c>
      <c r="AD141" s="206">
        <f t="shared" ref="AD141:AD172" si="35">-(AB141*Y141)</f>
        <v>0</v>
      </c>
      <c r="AE141" s="206">
        <f t="shared" ref="AE141:AE172" si="36">SUM(Z141,AC141,AD141)</f>
        <v>0</v>
      </c>
      <c r="AF141" s="213"/>
      <c r="AG141" s="212">
        <v>0</v>
      </c>
      <c r="AH141" s="211">
        <v>0</v>
      </c>
      <c r="AI141" s="210">
        <f t="shared" si="27"/>
        <v>0</v>
      </c>
      <c r="AJ141" s="207">
        <f t="shared" ref="AJ141:AJ172" si="37">AG141*AH141</f>
        <v>0</v>
      </c>
      <c r="AK141" s="209"/>
      <c r="AL141" s="208">
        <f t="shared" ref="AL141:AL172" si="38">SUM(AJ141:AK141)</f>
        <v>0</v>
      </c>
      <c r="AM141" s="187"/>
      <c r="AN141" s="176"/>
      <c r="AO141" s="207">
        <f t="shared" ref="AO141:AO172" si="39">-(AM141*AJ141)</f>
        <v>0</v>
      </c>
      <c r="AP141" s="206">
        <f t="shared" ref="AP141:AP172" si="40">-(AN141*AK141)</f>
        <v>0</v>
      </c>
      <c r="AQ141" s="206">
        <f t="shared" ref="AQ141:AQ172" si="41">SUM(AL141,AO141:AP141)</f>
        <v>0</v>
      </c>
      <c r="AR141" s="181"/>
    </row>
    <row r="142" spans="1:44" hidden="1" x14ac:dyDescent="0.25">
      <c r="A142" s="365"/>
      <c r="B142" s="256" t="s">
        <v>257</v>
      </c>
      <c r="C142" s="338"/>
      <c r="D142" s="338"/>
      <c r="E142" s="338"/>
      <c r="F142" s="338"/>
      <c r="G142" s="338"/>
      <c r="H142" s="338"/>
      <c r="I142" s="163"/>
      <c r="J142" s="18"/>
      <c r="K142" s="18"/>
      <c r="L142" s="18"/>
      <c r="M142" s="18"/>
      <c r="N142" s="18"/>
      <c r="O142" s="18"/>
      <c r="P142" s="18"/>
      <c r="Q142" s="18"/>
      <c r="R142" s="18"/>
      <c r="S142" s="18"/>
      <c r="T142" s="78"/>
      <c r="U142" s="212">
        <v>0</v>
      </c>
      <c r="V142" s="174"/>
      <c r="W142" s="173">
        <f t="shared" si="21"/>
        <v>0</v>
      </c>
      <c r="X142" s="168">
        <f t="shared" si="33"/>
        <v>0</v>
      </c>
      <c r="Y142" s="219">
        <v>0</v>
      </c>
      <c r="Z142" s="218">
        <f t="shared" si="23"/>
        <v>0</v>
      </c>
      <c r="AA142" s="187"/>
      <c r="AB142" s="187"/>
      <c r="AC142" s="207">
        <f t="shared" si="34"/>
        <v>0</v>
      </c>
      <c r="AD142" s="206">
        <f t="shared" si="35"/>
        <v>0</v>
      </c>
      <c r="AE142" s="206">
        <f t="shared" si="36"/>
        <v>0</v>
      </c>
      <c r="AF142" s="213"/>
      <c r="AG142" s="212">
        <v>0</v>
      </c>
      <c r="AH142" s="211">
        <v>0</v>
      </c>
      <c r="AI142" s="210">
        <f t="shared" si="27"/>
        <v>0</v>
      </c>
      <c r="AJ142" s="207">
        <f t="shared" si="37"/>
        <v>0</v>
      </c>
      <c r="AK142" s="209"/>
      <c r="AL142" s="208">
        <f t="shared" si="38"/>
        <v>0</v>
      </c>
      <c r="AM142" s="187"/>
      <c r="AN142" s="176"/>
      <c r="AO142" s="207">
        <f t="shared" si="39"/>
        <v>0</v>
      </c>
      <c r="AP142" s="206">
        <f t="shared" si="40"/>
        <v>0</v>
      </c>
      <c r="AQ142" s="206">
        <f t="shared" si="41"/>
        <v>0</v>
      </c>
      <c r="AR142" s="181"/>
    </row>
    <row r="143" spans="1:44" hidden="1" x14ac:dyDescent="0.25">
      <c r="A143" s="365"/>
      <c r="B143" s="256" t="s">
        <v>256</v>
      </c>
      <c r="C143" s="338"/>
      <c r="D143" s="338"/>
      <c r="E143" s="338"/>
      <c r="F143" s="338"/>
      <c r="G143" s="338"/>
      <c r="H143" s="338"/>
      <c r="I143" s="163"/>
      <c r="J143" s="18"/>
      <c r="K143" s="18"/>
      <c r="L143" s="18"/>
      <c r="M143" s="18"/>
      <c r="N143" s="18"/>
      <c r="O143" s="18"/>
      <c r="P143" s="18"/>
      <c r="Q143" s="18"/>
      <c r="R143" s="18"/>
      <c r="S143" s="18"/>
      <c r="T143" s="78"/>
      <c r="U143" s="212">
        <v>0</v>
      </c>
      <c r="V143" s="174"/>
      <c r="W143" s="173">
        <f t="shared" si="21"/>
        <v>0</v>
      </c>
      <c r="X143" s="168">
        <f t="shared" si="33"/>
        <v>0</v>
      </c>
      <c r="Y143" s="219">
        <v>0</v>
      </c>
      <c r="Z143" s="218">
        <f t="shared" si="23"/>
        <v>0</v>
      </c>
      <c r="AA143" s="187"/>
      <c r="AB143" s="187"/>
      <c r="AC143" s="207">
        <f t="shared" si="34"/>
        <v>0</v>
      </c>
      <c r="AD143" s="206">
        <f t="shared" si="35"/>
        <v>0</v>
      </c>
      <c r="AE143" s="206">
        <f t="shared" si="36"/>
        <v>0</v>
      </c>
      <c r="AF143" s="213"/>
      <c r="AG143" s="212">
        <v>0</v>
      </c>
      <c r="AH143" s="211">
        <v>0</v>
      </c>
      <c r="AI143" s="210">
        <f t="shared" si="27"/>
        <v>0</v>
      </c>
      <c r="AJ143" s="207">
        <f t="shared" si="37"/>
        <v>0</v>
      </c>
      <c r="AK143" s="209"/>
      <c r="AL143" s="208">
        <f t="shared" si="38"/>
        <v>0</v>
      </c>
      <c r="AM143" s="187"/>
      <c r="AN143" s="176"/>
      <c r="AO143" s="207">
        <f t="shared" si="39"/>
        <v>0</v>
      </c>
      <c r="AP143" s="206">
        <f t="shared" si="40"/>
        <v>0</v>
      </c>
      <c r="AQ143" s="206">
        <f t="shared" si="41"/>
        <v>0</v>
      </c>
      <c r="AR143" s="181"/>
    </row>
    <row r="144" spans="1:44" hidden="1" x14ac:dyDescent="0.25">
      <c r="A144" s="365"/>
      <c r="B144" s="256" t="s">
        <v>255</v>
      </c>
      <c r="C144" s="338"/>
      <c r="D144" s="338"/>
      <c r="E144" s="338"/>
      <c r="F144" s="338"/>
      <c r="G144" s="338"/>
      <c r="H144" s="338"/>
      <c r="I144" s="163"/>
      <c r="J144" s="18"/>
      <c r="K144" s="18"/>
      <c r="L144" s="18"/>
      <c r="M144" s="18"/>
      <c r="N144" s="18"/>
      <c r="O144" s="18"/>
      <c r="P144" s="18"/>
      <c r="Q144" s="18"/>
      <c r="R144" s="18"/>
      <c r="S144" s="18"/>
      <c r="T144" s="78"/>
      <c r="U144" s="212">
        <v>0</v>
      </c>
      <c r="V144" s="174"/>
      <c r="W144" s="173">
        <f t="shared" si="21"/>
        <v>0</v>
      </c>
      <c r="X144" s="168">
        <f t="shared" si="33"/>
        <v>0</v>
      </c>
      <c r="Y144" s="219">
        <v>0</v>
      </c>
      <c r="Z144" s="218">
        <f t="shared" si="23"/>
        <v>0</v>
      </c>
      <c r="AA144" s="187"/>
      <c r="AB144" s="187"/>
      <c r="AC144" s="207">
        <f t="shared" si="34"/>
        <v>0</v>
      </c>
      <c r="AD144" s="206">
        <f t="shared" si="35"/>
        <v>0</v>
      </c>
      <c r="AE144" s="206">
        <f t="shared" si="36"/>
        <v>0</v>
      </c>
      <c r="AF144" s="213"/>
      <c r="AG144" s="212">
        <v>0</v>
      </c>
      <c r="AH144" s="211">
        <v>0</v>
      </c>
      <c r="AI144" s="210">
        <f t="shared" si="27"/>
        <v>0</v>
      </c>
      <c r="AJ144" s="207">
        <f t="shared" si="37"/>
        <v>0</v>
      </c>
      <c r="AK144" s="209"/>
      <c r="AL144" s="208">
        <f t="shared" si="38"/>
        <v>0</v>
      </c>
      <c r="AM144" s="187"/>
      <c r="AN144" s="176"/>
      <c r="AO144" s="207">
        <f t="shared" si="39"/>
        <v>0</v>
      </c>
      <c r="AP144" s="206">
        <f t="shared" si="40"/>
        <v>0</v>
      </c>
      <c r="AQ144" s="206">
        <f t="shared" si="41"/>
        <v>0</v>
      </c>
      <c r="AR144" s="181"/>
    </row>
    <row r="145" spans="1:44" hidden="1" x14ac:dyDescent="0.25">
      <c r="A145" s="365"/>
      <c r="B145" s="256" t="s">
        <v>254</v>
      </c>
      <c r="C145" s="338"/>
      <c r="D145" s="338"/>
      <c r="E145" s="338"/>
      <c r="F145" s="338"/>
      <c r="G145" s="338"/>
      <c r="H145" s="338"/>
      <c r="I145" s="163"/>
      <c r="J145" s="18"/>
      <c r="K145" s="18"/>
      <c r="L145" s="18"/>
      <c r="M145" s="18"/>
      <c r="N145" s="18"/>
      <c r="O145" s="18"/>
      <c r="P145" s="18"/>
      <c r="Q145" s="18"/>
      <c r="R145" s="18"/>
      <c r="S145" s="18"/>
      <c r="T145" s="78"/>
      <c r="U145" s="212">
        <v>0</v>
      </c>
      <c r="V145" s="174"/>
      <c r="W145" s="173">
        <f t="shared" si="21"/>
        <v>0</v>
      </c>
      <c r="X145" s="168">
        <f t="shared" si="33"/>
        <v>0</v>
      </c>
      <c r="Y145" s="219">
        <v>0</v>
      </c>
      <c r="Z145" s="218">
        <f t="shared" si="23"/>
        <v>0</v>
      </c>
      <c r="AA145" s="187"/>
      <c r="AB145" s="187"/>
      <c r="AC145" s="207">
        <f t="shared" si="34"/>
        <v>0</v>
      </c>
      <c r="AD145" s="206">
        <f t="shared" si="35"/>
        <v>0</v>
      </c>
      <c r="AE145" s="206">
        <f t="shared" si="36"/>
        <v>0</v>
      </c>
      <c r="AF145" s="213"/>
      <c r="AG145" s="212">
        <v>0</v>
      </c>
      <c r="AH145" s="211">
        <v>0</v>
      </c>
      <c r="AI145" s="210">
        <f t="shared" si="27"/>
        <v>0</v>
      </c>
      <c r="AJ145" s="207">
        <f t="shared" si="37"/>
        <v>0</v>
      </c>
      <c r="AK145" s="209"/>
      <c r="AL145" s="208">
        <f t="shared" si="38"/>
        <v>0</v>
      </c>
      <c r="AM145" s="187"/>
      <c r="AN145" s="176"/>
      <c r="AO145" s="207">
        <f t="shared" si="39"/>
        <v>0</v>
      </c>
      <c r="AP145" s="206">
        <f t="shared" si="40"/>
        <v>0</v>
      </c>
      <c r="AQ145" s="206">
        <f t="shared" si="41"/>
        <v>0</v>
      </c>
      <c r="AR145" s="181"/>
    </row>
    <row r="146" spans="1:44" hidden="1" x14ac:dyDescent="0.25">
      <c r="A146" s="365"/>
      <c r="B146" s="256" t="s">
        <v>253</v>
      </c>
      <c r="C146" s="338"/>
      <c r="D146" s="338"/>
      <c r="E146" s="338"/>
      <c r="F146" s="338"/>
      <c r="G146" s="338"/>
      <c r="H146" s="338"/>
      <c r="I146" s="163"/>
      <c r="J146" s="18"/>
      <c r="K146" s="18"/>
      <c r="L146" s="18"/>
      <c r="M146" s="18"/>
      <c r="N146" s="18"/>
      <c r="O146" s="18"/>
      <c r="P146" s="18"/>
      <c r="Q146" s="18"/>
      <c r="R146" s="18"/>
      <c r="S146" s="18"/>
      <c r="T146" s="78"/>
      <c r="U146" s="212">
        <v>0</v>
      </c>
      <c r="V146" s="174"/>
      <c r="W146" s="173">
        <f t="shared" si="21"/>
        <v>0</v>
      </c>
      <c r="X146" s="168">
        <f t="shared" si="33"/>
        <v>0</v>
      </c>
      <c r="Y146" s="219">
        <v>0</v>
      </c>
      <c r="Z146" s="218">
        <f t="shared" si="23"/>
        <v>0</v>
      </c>
      <c r="AA146" s="187"/>
      <c r="AB146" s="187"/>
      <c r="AC146" s="207">
        <f t="shared" si="34"/>
        <v>0</v>
      </c>
      <c r="AD146" s="206">
        <f t="shared" si="35"/>
        <v>0</v>
      </c>
      <c r="AE146" s="206">
        <f t="shared" si="36"/>
        <v>0</v>
      </c>
      <c r="AF146" s="213"/>
      <c r="AG146" s="212">
        <v>0</v>
      </c>
      <c r="AH146" s="211">
        <v>0</v>
      </c>
      <c r="AI146" s="210">
        <f t="shared" si="27"/>
        <v>0</v>
      </c>
      <c r="AJ146" s="207">
        <f t="shared" si="37"/>
        <v>0</v>
      </c>
      <c r="AK146" s="209"/>
      <c r="AL146" s="208">
        <f t="shared" si="38"/>
        <v>0</v>
      </c>
      <c r="AM146" s="187"/>
      <c r="AN146" s="176"/>
      <c r="AO146" s="207">
        <f t="shared" si="39"/>
        <v>0</v>
      </c>
      <c r="AP146" s="206">
        <f t="shared" si="40"/>
        <v>0</v>
      </c>
      <c r="AQ146" s="206">
        <f t="shared" si="41"/>
        <v>0</v>
      </c>
      <c r="AR146" s="181"/>
    </row>
    <row r="147" spans="1:44" hidden="1" x14ac:dyDescent="0.25">
      <c r="A147" s="365"/>
      <c r="B147" s="256" t="s">
        <v>252</v>
      </c>
      <c r="C147" s="338"/>
      <c r="D147" s="338"/>
      <c r="E147" s="338"/>
      <c r="F147" s="338"/>
      <c r="G147" s="338"/>
      <c r="H147" s="338"/>
      <c r="I147" s="163"/>
      <c r="J147" s="18"/>
      <c r="K147" s="18"/>
      <c r="L147" s="18"/>
      <c r="M147" s="18"/>
      <c r="N147" s="18"/>
      <c r="O147" s="18"/>
      <c r="P147" s="18"/>
      <c r="Q147" s="18"/>
      <c r="R147" s="18"/>
      <c r="S147" s="18"/>
      <c r="T147" s="78"/>
      <c r="U147" s="212">
        <v>0</v>
      </c>
      <c r="V147" s="174"/>
      <c r="W147" s="173">
        <f t="shared" si="21"/>
        <v>0</v>
      </c>
      <c r="X147" s="168">
        <f t="shared" si="33"/>
        <v>0</v>
      </c>
      <c r="Y147" s="219">
        <v>0</v>
      </c>
      <c r="Z147" s="218">
        <f t="shared" si="23"/>
        <v>0</v>
      </c>
      <c r="AA147" s="187"/>
      <c r="AB147" s="187"/>
      <c r="AC147" s="207">
        <f t="shared" si="34"/>
        <v>0</v>
      </c>
      <c r="AD147" s="206">
        <f t="shared" si="35"/>
        <v>0</v>
      </c>
      <c r="AE147" s="206">
        <f t="shared" si="36"/>
        <v>0</v>
      </c>
      <c r="AF147" s="213"/>
      <c r="AG147" s="212">
        <v>0</v>
      </c>
      <c r="AH147" s="211">
        <v>0</v>
      </c>
      <c r="AI147" s="210">
        <f t="shared" si="27"/>
        <v>0</v>
      </c>
      <c r="AJ147" s="207">
        <f t="shared" si="37"/>
        <v>0</v>
      </c>
      <c r="AK147" s="209"/>
      <c r="AL147" s="208">
        <f t="shared" si="38"/>
        <v>0</v>
      </c>
      <c r="AM147" s="187"/>
      <c r="AN147" s="176"/>
      <c r="AO147" s="207">
        <f t="shared" si="39"/>
        <v>0</v>
      </c>
      <c r="AP147" s="206">
        <f t="shared" si="40"/>
        <v>0</v>
      </c>
      <c r="AQ147" s="206">
        <f t="shared" si="41"/>
        <v>0</v>
      </c>
      <c r="AR147" s="181"/>
    </row>
    <row r="148" spans="1:44" hidden="1" x14ac:dyDescent="0.25">
      <c r="A148" s="365"/>
      <c r="B148" s="256" t="s">
        <v>251</v>
      </c>
      <c r="C148" s="338"/>
      <c r="D148" s="338"/>
      <c r="E148" s="338"/>
      <c r="F148" s="338"/>
      <c r="G148" s="338"/>
      <c r="H148" s="338"/>
      <c r="I148" s="163"/>
      <c r="J148" s="18"/>
      <c r="K148" s="18"/>
      <c r="L148" s="18"/>
      <c r="M148" s="18"/>
      <c r="N148" s="18"/>
      <c r="O148" s="18"/>
      <c r="P148" s="18"/>
      <c r="Q148" s="18"/>
      <c r="R148" s="18"/>
      <c r="S148" s="18"/>
      <c r="T148" s="78"/>
      <c r="U148" s="212">
        <v>0</v>
      </c>
      <c r="V148" s="174"/>
      <c r="W148" s="173">
        <f t="shared" si="21"/>
        <v>0</v>
      </c>
      <c r="X148" s="168">
        <f t="shared" si="33"/>
        <v>0</v>
      </c>
      <c r="Y148" s="219">
        <v>0</v>
      </c>
      <c r="Z148" s="218">
        <f t="shared" si="23"/>
        <v>0</v>
      </c>
      <c r="AA148" s="187"/>
      <c r="AB148" s="187"/>
      <c r="AC148" s="207">
        <f t="shared" si="34"/>
        <v>0</v>
      </c>
      <c r="AD148" s="206">
        <f t="shared" si="35"/>
        <v>0</v>
      </c>
      <c r="AE148" s="206">
        <f t="shared" si="36"/>
        <v>0</v>
      </c>
      <c r="AF148" s="213"/>
      <c r="AG148" s="212">
        <v>0</v>
      </c>
      <c r="AH148" s="211">
        <v>0</v>
      </c>
      <c r="AI148" s="210">
        <f t="shared" si="27"/>
        <v>0</v>
      </c>
      <c r="AJ148" s="207">
        <f t="shared" si="37"/>
        <v>0</v>
      </c>
      <c r="AK148" s="209"/>
      <c r="AL148" s="208">
        <f t="shared" si="38"/>
        <v>0</v>
      </c>
      <c r="AM148" s="187"/>
      <c r="AN148" s="176"/>
      <c r="AO148" s="207">
        <f t="shared" si="39"/>
        <v>0</v>
      </c>
      <c r="AP148" s="206">
        <f t="shared" si="40"/>
        <v>0</v>
      </c>
      <c r="AQ148" s="206">
        <f t="shared" si="41"/>
        <v>0</v>
      </c>
      <c r="AR148" s="181"/>
    </row>
    <row r="149" spans="1:44" hidden="1" x14ac:dyDescent="0.25">
      <c r="A149" s="365"/>
      <c r="B149" s="256" t="s">
        <v>250</v>
      </c>
      <c r="C149" s="338"/>
      <c r="D149" s="338"/>
      <c r="E149" s="338"/>
      <c r="F149" s="338"/>
      <c r="G149" s="338"/>
      <c r="H149" s="338"/>
      <c r="I149" s="163"/>
      <c r="J149" s="18"/>
      <c r="K149" s="18"/>
      <c r="L149" s="18"/>
      <c r="M149" s="18"/>
      <c r="N149" s="18"/>
      <c r="O149" s="18"/>
      <c r="P149" s="18"/>
      <c r="Q149" s="18"/>
      <c r="R149" s="18"/>
      <c r="S149" s="18"/>
      <c r="T149" s="78"/>
      <c r="U149" s="212">
        <v>0</v>
      </c>
      <c r="V149" s="174"/>
      <c r="W149" s="173">
        <f t="shared" si="21"/>
        <v>0</v>
      </c>
      <c r="X149" s="168">
        <f t="shared" si="33"/>
        <v>0</v>
      </c>
      <c r="Y149" s="219">
        <v>0</v>
      </c>
      <c r="Z149" s="218">
        <f t="shared" si="23"/>
        <v>0</v>
      </c>
      <c r="AA149" s="187"/>
      <c r="AB149" s="187"/>
      <c r="AC149" s="207">
        <f t="shared" si="34"/>
        <v>0</v>
      </c>
      <c r="AD149" s="206">
        <f t="shared" si="35"/>
        <v>0</v>
      </c>
      <c r="AE149" s="206">
        <f t="shared" si="36"/>
        <v>0</v>
      </c>
      <c r="AF149" s="213"/>
      <c r="AG149" s="212">
        <v>0</v>
      </c>
      <c r="AH149" s="211">
        <v>0</v>
      </c>
      <c r="AI149" s="210">
        <f t="shared" si="27"/>
        <v>0</v>
      </c>
      <c r="AJ149" s="207">
        <f t="shared" si="37"/>
        <v>0</v>
      </c>
      <c r="AK149" s="209"/>
      <c r="AL149" s="208">
        <f t="shared" si="38"/>
        <v>0</v>
      </c>
      <c r="AM149" s="187"/>
      <c r="AN149" s="176"/>
      <c r="AO149" s="207">
        <f t="shared" si="39"/>
        <v>0</v>
      </c>
      <c r="AP149" s="206">
        <f t="shared" si="40"/>
        <v>0</v>
      </c>
      <c r="AQ149" s="206">
        <f t="shared" si="41"/>
        <v>0</v>
      </c>
      <c r="AR149" s="181"/>
    </row>
    <row r="150" spans="1:44" hidden="1" x14ac:dyDescent="0.25">
      <c r="A150" s="365"/>
      <c r="B150" s="256" t="s">
        <v>249</v>
      </c>
      <c r="C150" s="338"/>
      <c r="D150" s="338"/>
      <c r="E150" s="338"/>
      <c r="F150" s="338"/>
      <c r="G150" s="338"/>
      <c r="H150" s="338"/>
      <c r="I150" s="163"/>
      <c r="J150" s="18"/>
      <c r="K150" s="18"/>
      <c r="L150" s="18"/>
      <c r="M150" s="18"/>
      <c r="N150" s="18"/>
      <c r="O150" s="18"/>
      <c r="P150" s="18"/>
      <c r="Q150" s="18"/>
      <c r="R150" s="18"/>
      <c r="S150" s="18"/>
      <c r="T150" s="78"/>
      <c r="U150" s="212">
        <v>0</v>
      </c>
      <c r="V150" s="174"/>
      <c r="W150" s="173">
        <f t="shared" si="21"/>
        <v>0</v>
      </c>
      <c r="X150" s="168">
        <f t="shared" si="33"/>
        <v>0</v>
      </c>
      <c r="Y150" s="219">
        <v>0</v>
      </c>
      <c r="Z150" s="218">
        <f t="shared" si="23"/>
        <v>0</v>
      </c>
      <c r="AA150" s="187"/>
      <c r="AB150" s="187"/>
      <c r="AC150" s="207">
        <f t="shared" si="34"/>
        <v>0</v>
      </c>
      <c r="AD150" s="206">
        <f t="shared" si="35"/>
        <v>0</v>
      </c>
      <c r="AE150" s="206">
        <f t="shared" si="36"/>
        <v>0</v>
      </c>
      <c r="AF150" s="213"/>
      <c r="AG150" s="212">
        <v>0</v>
      </c>
      <c r="AH150" s="211">
        <v>0</v>
      </c>
      <c r="AI150" s="210">
        <f t="shared" si="27"/>
        <v>0</v>
      </c>
      <c r="AJ150" s="207">
        <f t="shared" si="37"/>
        <v>0</v>
      </c>
      <c r="AK150" s="209"/>
      <c r="AL150" s="208">
        <f t="shared" si="38"/>
        <v>0</v>
      </c>
      <c r="AM150" s="187"/>
      <c r="AN150" s="176"/>
      <c r="AO150" s="207">
        <f t="shared" si="39"/>
        <v>0</v>
      </c>
      <c r="AP150" s="206">
        <f t="shared" si="40"/>
        <v>0</v>
      </c>
      <c r="AQ150" s="206">
        <f t="shared" si="41"/>
        <v>0</v>
      </c>
      <c r="AR150" s="181"/>
    </row>
    <row r="151" spans="1:44" hidden="1" x14ac:dyDescent="0.25">
      <c r="A151" s="365"/>
      <c r="B151" s="256" t="s">
        <v>248</v>
      </c>
      <c r="C151" s="338"/>
      <c r="D151" s="338"/>
      <c r="E151" s="338"/>
      <c r="F151" s="338"/>
      <c r="G151" s="338"/>
      <c r="H151" s="338"/>
      <c r="I151" s="163"/>
      <c r="J151" s="18"/>
      <c r="K151" s="18"/>
      <c r="L151" s="18"/>
      <c r="M151" s="18"/>
      <c r="N151" s="18"/>
      <c r="O151" s="18"/>
      <c r="P151" s="18"/>
      <c r="Q151" s="18"/>
      <c r="R151" s="18"/>
      <c r="S151" s="18"/>
      <c r="T151" s="78"/>
      <c r="U151" s="212">
        <v>0</v>
      </c>
      <c r="V151" s="174"/>
      <c r="W151" s="173">
        <f t="shared" si="21"/>
        <v>0</v>
      </c>
      <c r="X151" s="168">
        <f t="shared" si="33"/>
        <v>0</v>
      </c>
      <c r="Y151" s="219">
        <v>0</v>
      </c>
      <c r="Z151" s="218">
        <f t="shared" si="23"/>
        <v>0</v>
      </c>
      <c r="AA151" s="187"/>
      <c r="AB151" s="187"/>
      <c r="AC151" s="207">
        <f t="shared" si="34"/>
        <v>0</v>
      </c>
      <c r="AD151" s="206">
        <f t="shared" si="35"/>
        <v>0</v>
      </c>
      <c r="AE151" s="206">
        <f t="shared" si="36"/>
        <v>0</v>
      </c>
      <c r="AF151" s="213"/>
      <c r="AG151" s="212">
        <v>0</v>
      </c>
      <c r="AH151" s="211">
        <v>0</v>
      </c>
      <c r="AI151" s="210">
        <f t="shared" si="27"/>
        <v>0</v>
      </c>
      <c r="AJ151" s="207">
        <f t="shared" si="37"/>
        <v>0</v>
      </c>
      <c r="AK151" s="209"/>
      <c r="AL151" s="208">
        <f t="shared" si="38"/>
        <v>0</v>
      </c>
      <c r="AM151" s="187"/>
      <c r="AN151" s="176"/>
      <c r="AO151" s="207">
        <f t="shared" si="39"/>
        <v>0</v>
      </c>
      <c r="AP151" s="206">
        <f t="shared" si="40"/>
        <v>0</v>
      </c>
      <c r="AQ151" s="206">
        <f t="shared" si="41"/>
        <v>0</v>
      </c>
      <c r="AR151" s="181"/>
    </row>
    <row r="152" spans="1:44" hidden="1" x14ac:dyDescent="0.25">
      <c r="A152" s="365"/>
      <c r="B152" s="256" t="s">
        <v>247</v>
      </c>
      <c r="C152" s="338"/>
      <c r="D152" s="338"/>
      <c r="E152" s="338"/>
      <c r="F152" s="338"/>
      <c r="G152" s="338"/>
      <c r="H152" s="338"/>
      <c r="I152" s="163"/>
      <c r="J152" s="18"/>
      <c r="K152" s="18"/>
      <c r="L152" s="18"/>
      <c r="M152" s="18"/>
      <c r="N152" s="18"/>
      <c r="O152" s="18"/>
      <c r="P152" s="18"/>
      <c r="Q152" s="18"/>
      <c r="R152" s="18"/>
      <c r="S152" s="18"/>
      <c r="T152" s="78"/>
      <c r="U152" s="212">
        <v>0</v>
      </c>
      <c r="V152" s="174"/>
      <c r="W152" s="173">
        <f t="shared" si="21"/>
        <v>0</v>
      </c>
      <c r="X152" s="168">
        <f t="shared" si="33"/>
        <v>0</v>
      </c>
      <c r="Y152" s="219">
        <v>0</v>
      </c>
      <c r="Z152" s="218">
        <f t="shared" si="23"/>
        <v>0</v>
      </c>
      <c r="AA152" s="187"/>
      <c r="AB152" s="187"/>
      <c r="AC152" s="207">
        <f t="shared" si="34"/>
        <v>0</v>
      </c>
      <c r="AD152" s="206">
        <f t="shared" si="35"/>
        <v>0</v>
      </c>
      <c r="AE152" s="206">
        <f t="shared" si="36"/>
        <v>0</v>
      </c>
      <c r="AF152" s="213"/>
      <c r="AG152" s="212">
        <v>0</v>
      </c>
      <c r="AH152" s="211">
        <v>0</v>
      </c>
      <c r="AI152" s="210">
        <f t="shared" si="27"/>
        <v>0</v>
      </c>
      <c r="AJ152" s="207">
        <f t="shared" si="37"/>
        <v>0</v>
      </c>
      <c r="AK152" s="209"/>
      <c r="AL152" s="208">
        <f t="shared" si="38"/>
        <v>0</v>
      </c>
      <c r="AM152" s="187"/>
      <c r="AN152" s="176"/>
      <c r="AO152" s="207">
        <f t="shared" si="39"/>
        <v>0</v>
      </c>
      <c r="AP152" s="206">
        <f t="shared" si="40"/>
        <v>0</v>
      </c>
      <c r="AQ152" s="206">
        <f t="shared" si="41"/>
        <v>0</v>
      </c>
      <c r="AR152" s="181"/>
    </row>
    <row r="153" spans="1:44" hidden="1" x14ac:dyDescent="0.25">
      <c r="A153" s="365"/>
      <c r="B153" s="256" t="s">
        <v>246</v>
      </c>
      <c r="C153" s="338"/>
      <c r="D153" s="338"/>
      <c r="E153" s="338"/>
      <c r="F153" s="338"/>
      <c r="G153" s="338"/>
      <c r="H153" s="338"/>
      <c r="I153" s="163"/>
      <c r="J153" s="18"/>
      <c r="K153" s="18"/>
      <c r="L153" s="18"/>
      <c r="M153" s="18"/>
      <c r="N153" s="18"/>
      <c r="O153" s="18"/>
      <c r="P153" s="18"/>
      <c r="Q153" s="18"/>
      <c r="R153" s="18"/>
      <c r="S153" s="18"/>
      <c r="T153" s="78"/>
      <c r="U153" s="212">
        <v>0</v>
      </c>
      <c r="V153" s="174"/>
      <c r="W153" s="173">
        <f t="shared" si="21"/>
        <v>0</v>
      </c>
      <c r="X153" s="168">
        <f t="shared" si="33"/>
        <v>0</v>
      </c>
      <c r="Y153" s="219">
        <v>0</v>
      </c>
      <c r="Z153" s="218">
        <f t="shared" si="23"/>
        <v>0</v>
      </c>
      <c r="AA153" s="187"/>
      <c r="AB153" s="187"/>
      <c r="AC153" s="207">
        <f t="shared" si="34"/>
        <v>0</v>
      </c>
      <c r="AD153" s="206">
        <f t="shared" si="35"/>
        <v>0</v>
      </c>
      <c r="AE153" s="206">
        <f t="shared" si="36"/>
        <v>0</v>
      </c>
      <c r="AF153" s="213"/>
      <c r="AG153" s="212">
        <v>0</v>
      </c>
      <c r="AH153" s="211">
        <v>0</v>
      </c>
      <c r="AI153" s="210">
        <f t="shared" si="27"/>
        <v>0</v>
      </c>
      <c r="AJ153" s="207">
        <f t="shared" si="37"/>
        <v>0</v>
      </c>
      <c r="AK153" s="209"/>
      <c r="AL153" s="208">
        <f t="shared" si="38"/>
        <v>0</v>
      </c>
      <c r="AM153" s="187"/>
      <c r="AN153" s="176"/>
      <c r="AO153" s="207">
        <f t="shared" si="39"/>
        <v>0</v>
      </c>
      <c r="AP153" s="206">
        <f t="shared" si="40"/>
        <v>0</v>
      </c>
      <c r="AQ153" s="206">
        <f t="shared" si="41"/>
        <v>0</v>
      </c>
      <c r="AR153" s="181"/>
    </row>
    <row r="154" spans="1:44" hidden="1" x14ac:dyDescent="0.25">
      <c r="A154" s="365"/>
      <c r="B154" s="256" t="s">
        <v>245</v>
      </c>
      <c r="C154" s="338"/>
      <c r="D154" s="338"/>
      <c r="E154" s="338"/>
      <c r="F154" s="338"/>
      <c r="G154" s="338"/>
      <c r="H154" s="338"/>
      <c r="I154" s="163"/>
      <c r="J154" s="18"/>
      <c r="K154" s="18"/>
      <c r="L154" s="18"/>
      <c r="M154" s="18"/>
      <c r="N154" s="18"/>
      <c r="O154" s="18"/>
      <c r="P154" s="18"/>
      <c r="Q154" s="18"/>
      <c r="R154" s="18"/>
      <c r="S154" s="18"/>
      <c r="T154" s="78"/>
      <c r="U154" s="212">
        <v>0</v>
      </c>
      <c r="V154" s="174"/>
      <c r="W154" s="173">
        <f t="shared" si="21"/>
        <v>0</v>
      </c>
      <c r="X154" s="168">
        <f t="shared" si="33"/>
        <v>0</v>
      </c>
      <c r="Y154" s="219">
        <v>0</v>
      </c>
      <c r="Z154" s="218">
        <f t="shared" si="23"/>
        <v>0</v>
      </c>
      <c r="AA154" s="187"/>
      <c r="AB154" s="187"/>
      <c r="AC154" s="207">
        <f t="shared" si="34"/>
        <v>0</v>
      </c>
      <c r="AD154" s="206">
        <f t="shared" si="35"/>
        <v>0</v>
      </c>
      <c r="AE154" s="206">
        <f t="shared" si="36"/>
        <v>0</v>
      </c>
      <c r="AF154" s="213"/>
      <c r="AG154" s="212">
        <v>0</v>
      </c>
      <c r="AH154" s="211">
        <v>0</v>
      </c>
      <c r="AI154" s="210">
        <f t="shared" si="27"/>
        <v>0</v>
      </c>
      <c r="AJ154" s="207">
        <f t="shared" si="37"/>
        <v>0</v>
      </c>
      <c r="AK154" s="209"/>
      <c r="AL154" s="208">
        <f t="shared" si="38"/>
        <v>0</v>
      </c>
      <c r="AM154" s="187"/>
      <c r="AN154" s="176"/>
      <c r="AO154" s="207">
        <f t="shared" si="39"/>
        <v>0</v>
      </c>
      <c r="AP154" s="206">
        <f t="shared" si="40"/>
        <v>0</v>
      </c>
      <c r="AQ154" s="206">
        <f t="shared" si="41"/>
        <v>0</v>
      </c>
      <c r="AR154" s="181"/>
    </row>
    <row r="155" spans="1:44" hidden="1" x14ac:dyDescent="0.25">
      <c r="A155" s="365"/>
      <c r="B155" s="256" t="s">
        <v>244</v>
      </c>
      <c r="C155" s="338"/>
      <c r="D155" s="338"/>
      <c r="E155" s="338"/>
      <c r="F155" s="338"/>
      <c r="G155" s="338"/>
      <c r="H155" s="338"/>
      <c r="I155" s="163"/>
      <c r="J155" s="18"/>
      <c r="K155" s="18"/>
      <c r="L155" s="18"/>
      <c r="M155" s="18"/>
      <c r="N155" s="18"/>
      <c r="O155" s="18"/>
      <c r="P155" s="18"/>
      <c r="Q155" s="18"/>
      <c r="R155" s="18"/>
      <c r="S155" s="18"/>
      <c r="T155" s="78"/>
      <c r="U155" s="212">
        <v>0</v>
      </c>
      <c r="V155" s="174"/>
      <c r="W155" s="173">
        <f t="shared" si="21"/>
        <v>0</v>
      </c>
      <c r="X155" s="168">
        <f t="shared" si="33"/>
        <v>0</v>
      </c>
      <c r="Y155" s="219">
        <v>0</v>
      </c>
      <c r="Z155" s="218">
        <f t="shared" si="23"/>
        <v>0</v>
      </c>
      <c r="AA155" s="187"/>
      <c r="AB155" s="187"/>
      <c r="AC155" s="207">
        <f t="shared" si="34"/>
        <v>0</v>
      </c>
      <c r="AD155" s="206">
        <f t="shared" si="35"/>
        <v>0</v>
      </c>
      <c r="AE155" s="206">
        <f t="shared" si="36"/>
        <v>0</v>
      </c>
      <c r="AF155" s="213"/>
      <c r="AG155" s="212">
        <v>0</v>
      </c>
      <c r="AH155" s="211">
        <v>0</v>
      </c>
      <c r="AI155" s="210">
        <f t="shared" si="27"/>
        <v>0</v>
      </c>
      <c r="AJ155" s="207">
        <f t="shared" si="37"/>
        <v>0</v>
      </c>
      <c r="AK155" s="209"/>
      <c r="AL155" s="208">
        <f t="shared" si="38"/>
        <v>0</v>
      </c>
      <c r="AM155" s="187"/>
      <c r="AN155" s="176"/>
      <c r="AO155" s="207">
        <f t="shared" si="39"/>
        <v>0</v>
      </c>
      <c r="AP155" s="206">
        <f t="shared" si="40"/>
        <v>0</v>
      </c>
      <c r="AQ155" s="206">
        <f t="shared" si="41"/>
        <v>0</v>
      </c>
      <c r="AR155" s="181"/>
    </row>
    <row r="156" spans="1:44" hidden="1" x14ac:dyDescent="0.25">
      <c r="A156" s="365"/>
      <c r="B156" s="256" t="s">
        <v>243</v>
      </c>
      <c r="C156" s="338"/>
      <c r="D156" s="338"/>
      <c r="E156" s="338"/>
      <c r="F156" s="338"/>
      <c r="G156" s="338"/>
      <c r="H156" s="338"/>
      <c r="I156" s="163"/>
      <c r="J156" s="18"/>
      <c r="K156" s="18"/>
      <c r="L156" s="18"/>
      <c r="M156" s="18"/>
      <c r="N156" s="18"/>
      <c r="O156" s="18"/>
      <c r="P156" s="18"/>
      <c r="Q156" s="18"/>
      <c r="R156" s="18"/>
      <c r="S156" s="18"/>
      <c r="T156" s="78"/>
      <c r="U156" s="212">
        <v>0</v>
      </c>
      <c r="V156" s="174"/>
      <c r="W156" s="173">
        <f t="shared" si="21"/>
        <v>0</v>
      </c>
      <c r="X156" s="168">
        <f t="shared" si="33"/>
        <v>0</v>
      </c>
      <c r="Y156" s="219">
        <v>0</v>
      </c>
      <c r="Z156" s="218">
        <f t="shared" si="23"/>
        <v>0</v>
      </c>
      <c r="AA156" s="187"/>
      <c r="AB156" s="187"/>
      <c r="AC156" s="207">
        <f t="shared" si="34"/>
        <v>0</v>
      </c>
      <c r="AD156" s="206">
        <f t="shared" si="35"/>
        <v>0</v>
      </c>
      <c r="AE156" s="206">
        <f t="shared" si="36"/>
        <v>0</v>
      </c>
      <c r="AF156" s="213"/>
      <c r="AG156" s="212">
        <v>0</v>
      </c>
      <c r="AH156" s="211">
        <v>0</v>
      </c>
      <c r="AI156" s="210">
        <f t="shared" si="27"/>
        <v>0</v>
      </c>
      <c r="AJ156" s="207">
        <f t="shared" si="37"/>
        <v>0</v>
      </c>
      <c r="AK156" s="209"/>
      <c r="AL156" s="208">
        <f t="shared" si="38"/>
        <v>0</v>
      </c>
      <c r="AM156" s="187"/>
      <c r="AN156" s="176"/>
      <c r="AO156" s="207">
        <f t="shared" si="39"/>
        <v>0</v>
      </c>
      <c r="AP156" s="206">
        <f t="shared" si="40"/>
        <v>0</v>
      </c>
      <c r="AQ156" s="206">
        <f t="shared" si="41"/>
        <v>0</v>
      </c>
      <c r="AR156" s="181"/>
    </row>
    <row r="157" spans="1:44" hidden="1" x14ac:dyDescent="0.25">
      <c r="A157" s="365"/>
      <c r="B157" s="256" t="s">
        <v>242</v>
      </c>
      <c r="C157" s="338"/>
      <c r="D157" s="338"/>
      <c r="E157" s="338"/>
      <c r="F157" s="338"/>
      <c r="G157" s="338"/>
      <c r="H157" s="338"/>
      <c r="I157" s="163"/>
      <c r="J157" s="18"/>
      <c r="K157" s="18"/>
      <c r="L157" s="18"/>
      <c r="M157" s="18"/>
      <c r="N157" s="18"/>
      <c r="O157" s="18"/>
      <c r="P157" s="18"/>
      <c r="Q157" s="18"/>
      <c r="R157" s="18"/>
      <c r="S157" s="18"/>
      <c r="T157" s="78"/>
      <c r="U157" s="212">
        <v>0</v>
      </c>
      <c r="V157" s="174"/>
      <c r="W157" s="173">
        <f t="shared" si="21"/>
        <v>0</v>
      </c>
      <c r="X157" s="168">
        <f t="shared" si="33"/>
        <v>0</v>
      </c>
      <c r="Y157" s="219">
        <v>0</v>
      </c>
      <c r="Z157" s="218">
        <f t="shared" si="23"/>
        <v>0</v>
      </c>
      <c r="AA157" s="187"/>
      <c r="AB157" s="187"/>
      <c r="AC157" s="207">
        <f t="shared" si="34"/>
        <v>0</v>
      </c>
      <c r="AD157" s="206">
        <f t="shared" si="35"/>
        <v>0</v>
      </c>
      <c r="AE157" s="206">
        <f t="shared" si="36"/>
        <v>0</v>
      </c>
      <c r="AF157" s="213"/>
      <c r="AG157" s="212">
        <v>0</v>
      </c>
      <c r="AH157" s="211">
        <v>0</v>
      </c>
      <c r="AI157" s="210">
        <f t="shared" si="27"/>
        <v>0</v>
      </c>
      <c r="AJ157" s="207">
        <f t="shared" si="37"/>
        <v>0</v>
      </c>
      <c r="AK157" s="209"/>
      <c r="AL157" s="208">
        <f t="shared" si="38"/>
        <v>0</v>
      </c>
      <c r="AM157" s="187"/>
      <c r="AN157" s="176"/>
      <c r="AO157" s="207">
        <f t="shared" si="39"/>
        <v>0</v>
      </c>
      <c r="AP157" s="206">
        <f t="shared" si="40"/>
        <v>0</v>
      </c>
      <c r="AQ157" s="206">
        <f t="shared" si="41"/>
        <v>0</v>
      </c>
      <c r="AR157" s="181"/>
    </row>
    <row r="158" spans="1:44" hidden="1" x14ac:dyDescent="0.25">
      <c r="A158" s="365"/>
      <c r="B158" s="256" t="s">
        <v>241</v>
      </c>
      <c r="C158" s="338"/>
      <c r="D158" s="338"/>
      <c r="E158" s="338"/>
      <c r="F158" s="338"/>
      <c r="G158" s="338"/>
      <c r="H158" s="338"/>
      <c r="I158" s="163"/>
      <c r="J158" s="18"/>
      <c r="K158" s="18"/>
      <c r="L158" s="18"/>
      <c r="M158" s="18"/>
      <c r="N158" s="18"/>
      <c r="O158" s="18"/>
      <c r="P158" s="18"/>
      <c r="Q158" s="18"/>
      <c r="R158" s="18"/>
      <c r="S158" s="18"/>
      <c r="T158" s="78"/>
      <c r="U158" s="212">
        <v>0</v>
      </c>
      <c r="V158" s="174"/>
      <c r="W158" s="173">
        <f t="shared" si="21"/>
        <v>0</v>
      </c>
      <c r="X158" s="168">
        <f t="shared" si="33"/>
        <v>0</v>
      </c>
      <c r="Y158" s="219">
        <v>0</v>
      </c>
      <c r="Z158" s="218">
        <f t="shared" si="23"/>
        <v>0</v>
      </c>
      <c r="AA158" s="187"/>
      <c r="AB158" s="187"/>
      <c r="AC158" s="207">
        <f t="shared" si="34"/>
        <v>0</v>
      </c>
      <c r="AD158" s="206">
        <f t="shared" si="35"/>
        <v>0</v>
      </c>
      <c r="AE158" s="206">
        <f t="shared" si="36"/>
        <v>0</v>
      </c>
      <c r="AF158" s="213"/>
      <c r="AG158" s="212">
        <v>0</v>
      </c>
      <c r="AH158" s="211">
        <v>0</v>
      </c>
      <c r="AI158" s="210">
        <f t="shared" si="27"/>
        <v>0</v>
      </c>
      <c r="AJ158" s="207">
        <f t="shared" si="37"/>
        <v>0</v>
      </c>
      <c r="AK158" s="209"/>
      <c r="AL158" s="208">
        <f t="shared" si="38"/>
        <v>0</v>
      </c>
      <c r="AM158" s="187"/>
      <c r="AN158" s="176"/>
      <c r="AO158" s="207">
        <f t="shared" si="39"/>
        <v>0</v>
      </c>
      <c r="AP158" s="206">
        <f t="shared" si="40"/>
        <v>0</v>
      </c>
      <c r="AQ158" s="206">
        <f t="shared" si="41"/>
        <v>0</v>
      </c>
      <c r="AR158" s="181"/>
    </row>
    <row r="159" spans="1:44" hidden="1" x14ac:dyDescent="0.25">
      <c r="A159" s="365"/>
      <c r="B159" s="256" t="s">
        <v>240</v>
      </c>
      <c r="C159" s="338"/>
      <c r="D159" s="338"/>
      <c r="E159" s="338"/>
      <c r="F159" s="338"/>
      <c r="G159" s="338"/>
      <c r="H159" s="338"/>
      <c r="I159" s="163"/>
      <c r="J159" s="18"/>
      <c r="K159" s="18"/>
      <c r="L159" s="18"/>
      <c r="M159" s="18"/>
      <c r="N159" s="18"/>
      <c r="O159" s="18"/>
      <c r="P159" s="18"/>
      <c r="Q159" s="18"/>
      <c r="R159" s="18"/>
      <c r="S159" s="18"/>
      <c r="T159" s="78"/>
      <c r="U159" s="212">
        <v>0</v>
      </c>
      <c r="V159" s="174"/>
      <c r="W159" s="173">
        <f t="shared" si="21"/>
        <v>0</v>
      </c>
      <c r="X159" s="168">
        <f t="shared" si="33"/>
        <v>0</v>
      </c>
      <c r="Y159" s="219">
        <v>0</v>
      </c>
      <c r="Z159" s="218">
        <f t="shared" si="23"/>
        <v>0</v>
      </c>
      <c r="AA159" s="187"/>
      <c r="AB159" s="187"/>
      <c r="AC159" s="207">
        <f t="shared" si="34"/>
        <v>0</v>
      </c>
      <c r="AD159" s="206">
        <f t="shared" si="35"/>
        <v>0</v>
      </c>
      <c r="AE159" s="206">
        <f t="shared" si="36"/>
        <v>0</v>
      </c>
      <c r="AF159" s="213"/>
      <c r="AG159" s="212">
        <v>0</v>
      </c>
      <c r="AH159" s="211">
        <v>0</v>
      </c>
      <c r="AI159" s="210">
        <f t="shared" si="27"/>
        <v>0</v>
      </c>
      <c r="AJ159" s="207">
        <f t="shared" si="37"/>
        <v>0</v>
      </c>
      <c r="AK159" s="209"/>
      <c r="AL159" s="208">
        <f t="shared" si="38"/>
        <v>0</v>
      </c>
      <c r="AM159" s="187"/>
      <c r="AN159" s="176"/>
      <c r="AO159" s="207">
        <f t="shared" si="39"/>
        <v>0</v>
      </c>
      <c r="AP159" s="206">
        <f t="shared" si="40"/>
        <v>0</v>
      </c>
      <c r="AQ159" s="206">
        <f t="shared" si="41"/>
        <v>0</v>
      </c>
      <c r="AR159" s="181"/>
    </row>
    <row r="160" spans="1:44" hidden="1" x14ac:dyDescent="0.25">
      <c r="A160" s="365"/>
      <c r="B160" s="256" t="s">
        <v>239</v>
      </c>
      <c r="C160" s="338"/>
      <c r="D160" s="338"/>
      <c r="E160" s="338"/>
      <c r="F160" s="338"/>
      <c r="G160" s="338"/>
      <c r="H160" s="338"/>
      <c r="I160" s="163"/>
      <c r="J160" s="18"/>
      <c r="K160" s="18"/>
      <c r="L160" s="18"/>
      <c r="M160" s="18"/>
      <c r="N160" s="18"/>
      <c r="O160" s="18"/>
      <c r="P160" s="18"/>
      <c r="Q160" s="18"/>
      <c r="R160" s="18"/>
      <c r="S160" s="18"/>
      <c r="T160" s="78"/>
      <c r="U160" s="212">
        <v>0</v>
      </c>
      <c r="V160" s="174"/>
      <c r="W160" s="173">
        <f t="shared" si="21"/>
        <v>0</v>
      </c>
      <c r="X160" s="168">
        <f t="shared" si="33"/>
        <v>0</v>
      </c>
      <c r="Y160" s="219">
        <v>0</v>
      </c>
      <c r="Z160" s="218">
        <f t="shared" si="23"/>
        <v>0</v>
      </c>
      <c r="AA160" s="187"/>
      <c r="AB160" s="187"/>
      <c r="AC160" s="207">
        <f t="shared" si="34"/>
        <v>0</v>
      </c>
      <c r="AD160" s="206">
        <f t="shared" si="35"/>
        <v>0</v>
      </c>
      <c r="AE160" s="206">
        <f t="shared" si="36"/>
        <v>0</v>
      </c>
      <c r="AF160" s="213"/>
      <c r="AG160" s="212">
        <v>0</v>
      </c>
      <c r="AH160" s="211">
        <v>0</v>
      </c>
      <c r="AI160" s="210">
        <f t="shared" si="27"/>
        <v>0</v>
      </c>
      <c r="AJ160" s="207">
        <f t="shared" si="37"/>
        <v>0</v>
      </c>
      <c r="AK160" s="209"/>
      <c r="AL160" s="208">
        <f t="shared" si="38"/>
        <v>0</v>
      </c>
      <c r="AM160" s="187"/>
      <c r="AN160" s="176"/>
      <c r="AO160" s="207">
        <f t="shared" si="39"/>
        <v>0</v>
      </c>
      <c r="AP160" s="206">
        <f t="shared" si="40"/>
        <v>0</v>
      </c>
      <c r="AQ160" s="206">
        <f t="shared" si="41"/>
        <v>0</v>
      </c>
      <c r="AR160" s="181"/>
    </row>
    <row r="161" spans="1:44" hidden="1" x14ac:dyDescent="0.25">
      <c r="A161" s="365"/>
      <c r="B161" s="256" t="s">
        <v>238</v>
      </c>
      <c r="C161" s="338"/>
      <c r="D161" s="338"/>
      <c r="E161" s="338"/>
      <c r="F161" s="338"/>
      <c r="G161" s="338"/>
      <c r="H161" s="338"/>
      <c r="I161" s="163"/>
      <c r="J161" s="18"/>
      <c r="K161" s="18"/>
      <c r="L161" s="18"/>
      <c r="M161" s="18"/>
      <c r="N161" s="18"/>
      <c r="O161" s="18"/>
      <c r="P161" s="18"/>
      <c r="Q161" s="18"/>
      <c r="R161" s="18"/>
      <c r="S161" s="18"/>
      <c r="T161" s="78"/>
      <c r="U161" s="212">
        <v>0</v>
      </c>
      <c r="V161" s="174"/>
      <c r="W161" s="173">
        <f t="shared" si="21"/>
        <v>0</v>
      </c>
      <c r="X161" s="168">
        <f t="shared" si="33"/>
        <v>0</v>
      </c>
      <c r="Y161" s="219">
        <v>0</v>
      </c>
      <c r="Z161" s="218">
        <f t="shared" si="23"/>
        <v>0</v>
      </c>
      <c r="AA161" s="187"/>
      <c r="AB161" s="187"/>
      <c r="AC161" s="207">
        <f t="shared" si="34"/>
        <v>0</v>
      </c>
      <c r="AD161" s="206">
        <f t="shared" si="35"/>
        <v>0</v>
      </c>
      <c r="AE161" s="206">
        <f t="shared" si="36"/>
        <v>0</v>
      </c>
      <c r="AF161" s="213"/>
      <c r="AG161" s="212">
        <v>0</v>
      </c>
      <c r="AH161" s="211">
        <v>0</v>
      </c>
      <c r="AI161" s="210">
        <f t="shared" si="27"/>
        <v>0</v>
      </c>
      <c r="AJ161" s="207">
        <f t="shared" si="37"/>
        <v>0</v>
      </c>
      <c r="AK161" s="209"/>
      <c r="AL161" s="208">
        <f t="shared" si="38"/>
        <v>0</v>
      </c>
      <c r="AM161" s="187"/>
      <c r="AN161" s="176"/>
      <c r="AO161" s="207">
        <f t="shared" si="39"/>
        <v>0</v>
      </c>
      <c r="AP161" s="206">
        <f t="shared" si="40"/>
        <v>0</v>
      </c>
      <c r="AQ161" s="206">
        <f t="shared" si="41"/>
        <v>0</v>
      </c>
      <c r="AR161" s="181"/>
    </row>
    <row r="162" spans="1:44" hidden="1" x14ac:dyDescent="0.25">
      <c r="A162" s="365"/>
      <c r="B162" s="256" t="s">
        <v>237</v>
      </c>
      <c r="C162" s="338"/>
      <c r="D162" s="338"/>
      <c r="E162" s="338"/>
      <c r="F162" s="338"/>
      <c r="G162" s="338"/>
      <c r="H162" s="338"/>
      <c r="I162" s="163"/>
      <c r="J162" s="18"/>
      <c r="K162" s="18"/>
      <c r="L162" s="18"/>
      <c r="M162" s="18"/>
      <c r="N162" s="18"/>
      <c r="O162" s="18"/>
      <c r="P162" s="18"/>
      <c r="Q162" s="18"/>
      <c r="R162" s="18"/>
      <c r="S162" s="18"/>
      <c r="T162" s="78"/>
      <c r="U162" s="212">
        <v>0</v>
      </c>
      <c r="V162" s="174"/>
      <c r="W162" s="173">
        <f t="shared" si="21"/>
        <v>0</v>
      </c>
      <c r="X162" s="168">
        <f t="shared" si="33"/>
        <v>0</v>
      </c>
      <c r="Y162" s="219">
        <v>0</v>
      </c>
      <c r="Z162" s="218">
        <f t="shared" si="23"/>
        <v>0</v>
      </c>
      <c r="AA162" s="187"/>
      <c r="AB162" s="187"/>
      <c r="AC162" s="207">
        <f t="shared" si="34"/>
        <v>0</v>
      </c>
      <c r="AD162" s="206">
        <f t="shared" si="35"/>
        <v>0</v>
      </c>
      <c r="AE162" s="206">
        <f t="shared" si="36"/>
        <v>0</v>
      </c>
      <c r="AF162" s="213"/>
      <c r="AG162" s="212">
        <v>0</v>
      </c>
      <c r="AH162" s="211">
        <v>0</v>
      </c>
      <c r="AI162" s="210">
        <f t="shared" si="27"/>
        <v>0</v>
      </c>
      <c r="AJ162" s="207">
        <f t="shared" si="37"/>
        <v>0</v>
      </c>
      <c r="AK162" s="209"/>
      <c r="AL162" s="208">
        <f t="shared" si="38"/>
        <v>0</v>
      </c>
      <c r="AM162" s="187"/>
      <c r="AN162" s="176"/>
      <c r="AO162" s="207">
        <f t="shared" si="39"/>
        <v>0</v>
      </c>
      <c r="AP162" s="206">
        <f t="shared" si="40"/>
        <v>0</v>
      </c>
      <c r="AQ162" s="206">
        <f t="shared" si="41"/>
        <v>0</v>
      </c>
      <c r="AR162" s="181"/>
    </row>
    <row r="163" spans="1:44" hidden="1" x14ac:dyDescent="0.25">
      <c r="A163" s="365"/>
      <c r="B163" s="256" t="s">
        <v>236</v>
      </c>
      <c r="C163" s="338"/>
      <c r="D163" s="338"/>
      <c r="E163" s="338"/>
      <c r="F163" s="338"/>
      <c r="G163" s="338"/>
      <c r="H163" s="338"/>
      <c r="I163" s="163"/>
      <c r="J163" s="18"/>
      <c r="K163" s="18"/>
      <c r="L163" s="18"/>
      <c r="M163" s="18"/>
      <c r="N163" s="18"/>
      <c r="O163" s="18"/>
      <c r="P163" s="18"/>
      <c r="Q163" s="18"/>
      <c r="R163" s="18"/>
      <c r="S163" s="18"/>
      <c r="T163" s="78"/>
      <c r="U163" s="212">
        <v>0</v>
      </c>
      <c r="V163" s="174"/>
      <c r="W163" s="173">
        <f t="shared" si="21"/>
        <v>0</v>
      </c>
      <c r="X163" s="168">
        <f t="shared" si="33"/>
        <v>0</v>
      </c>
      <c r="Y163" s="219">
        <v>0</v>
      </c>
      <c r="Z163" s="218">
        <f t="shared" si="23"/>
        <v>0</v>
      </c>
      <c r="AA163" s="187"/>
      <c r="AB163" s="187"/>
      <c r="AC163" s="207">
        <f t="shared" si="34"/>
        <v>0</v>
      </c>
      <c r="AD163" s="206">
        <f t="shared" si="35"/>
        <v>0</v>
      </c>
      <c r="AE163" s="206">
        <f t="shared" si="36"/>
        <v>0</v>
      </c>
      <c r="AF163" s="213"/>
      <c r="AG163" s="212">
        <v>0</v>
      </c>
      <c r="AH163" s="211">
        <v>0</v>
      </c>
      <c r="AI163" s="210">
        <f t="shared" si="27"/>
        <v>0</v>
      </c>
      <c r="AJ163" s="207">
        <f t="shared" si="37"/>
        <v>0</v>
      </c>
      <c r="AK163" s="209"/>
      <c r="AL163" s="208">
        <f t="shared" si="38"/>
        <v>0</v>
      </c>
      <c r="AM163" s="187"/>
      <c r="AN163" s="176"/>
      <c r="AO163" s="207">
        <f t="shared" si="39"/>
        <v>0</v>
      </c>
      <c r="AP163" s="206">
        <f t="shared" si="40"/>
        <v>0</v>
      </c>
      <c r="AQ163" s="206">
        <f t="shared" si="41"/>
        <v>0</v>
      </c>
      <c r="AR163" s="181"/>
    </row>
    <row r="164" spans="1:44" hidden="1" x14ac:dyDescent="0.25">
      <c r="A164" s="365"/>
      <c r="B164" s="256" t="s">
        <v>235</v>
      </c>
      <c r="C164" s="338"/>
      <c r="D164" s="338"/>
      <c r="E164" s="338"/>
      <c r="F164" s="338"/>
      <c r="G164" s="338"/>
      <c r="H164" s="338"/>
      <c r="I164" s="163"/>
      <c r="J164" s="18"/>
      <c r="K164" s="18"/>
      <c r="L164" s="18"/>
      <c r="M164" s="18"/>
      <c r="N164" s="18"/>
      <c r="O164" s="18"/>
      <c r="P164" s="18"/>
      <c r="Q164" s="18"/>
      <c r="R164" s="18"/>
      <c r="S164" s="18"/>
      <c r="T164" s="78"/>
      <c r="U164" s="212">
        <v>0</v>
      </c>
      <c r="V164" s="174"/>
      <c r="W164" s="173">
        <f t="shared" si="21"/>
        <v>0</v>
      </c>
      <c r="X164" s="168">
        <f t="shared" si="33"/>
        <v>0</v>
      </c>
      <c r="Y164" s="219">
        <v>0</v>
      </c>
      <c r="Z164" s="218">
        <f t="shared" si="23"/>
        <v>0</v>
      </c>
      <c r="AA164" s="187"/>
      <c r="AB164" s="187"/>
      <c r="AC164" s="207">
        <f t="shared" si="34"/>
        <v>0</v>
      </c>
      <c r="AD164" s="206">
        <f t="shared" si="35"/>
        <v>0</v>
      </c>
      <c r="AE164" s="206">
        <f t="shared" si="36"/>
        <v>0</v>
      </c>
      <c r="AF164" s="213"/>
      <c r="AG164" s="212">
        <v>0</v>
      </c>
      <c r="AH164" s="211">
        <v>0</v>
      </c>
      <c r="AI164" s="210">
        <f t="shared" si="27"/>
        <v>0</v>
      </c>
      <c r="AJ164" s="207">
        <f t="shared" si="37"/>
        <v>0</v>
      </c>
      <c r="AK164" s="209"/>
      <c r="AL164" s="208">
        <f t="shared" si="38"/>
        <v>0</v>
      </c>
      <c r="AM164" s="187"/>
      <c r="AN164" s="176"/>
      <c r="AO164" s="207">
        <f t="shared" si="39"/>
        <v>0</v>
      </c>
      <c r="AP164" s="206">
        <f t="shared" si="40"/>
        <v>0</v>
      </c>
      <c r="AQ164" s="206">
        <f t="shared" si="41"/>
        <v>0</v>
      </c>
      <c r="AR164" s="181"/>
    </row>
    <row r="165" spans="1:44" hidden="1" x14ac:dyDescent="0.25">
      <c r="A165" s="365"/>
      <c r="B165" s="256" t="s">
        <v>234</v>
      </c>
      <c r="C165" s="338"/>
      <c r="D165" s="338"/>
      <c r="E165" s="338"/>
      <c r="F165" s="338"/>
      <c r="G165" s="338"/>
      <c r="H165" s="338"/>
      <c r="I165" s="163"/>
      <c r="J165" s="18"/>
      <c r="K165" s="18"/>
      <c r="L165" s="18"/>
      <c r="M165" s="18"/>
      <c r="N165" s="18"/>
      <c r="O165" s="18"/>
      <c r="P165" s="18"/>
      <c r="Q165" s="18"/>
      <c r="R165" s="18"/>
      <c r="S165" s="18"/>
      <c r="T165" s="78"/>
      <c r="U165" s="212">
        <v>0</v>
      </c>
      <c r="V165" s="174"/>
      <c r="W165" s="173">
        <f t="shared" si="21"/>
        <v>0</v>
      </c>
      <c r="X165" s="168">
        <f t="shared" si="33"/>
        <v>0</v>
      </c>
      <c r="Y165" s="219">
        <v>0</v>
      </c>
      <c r="Z165" s="218">
        <f t="shared" si="23"/>
        <v>0</v>
      </c>
      <c r="AA165" s="187"/>
      <c r="AB165" s="187"/>
      <c r="AC165" s="207">
        <f t="shared" si="34"/>
        <v>0</v>
      </c>
      <c r="AD165" s="206">
        <f t="shared" si="35"/>
        <v>0</v>
      </c>
      <c r="AE165" s="206">
        <f t="shared" si="36"/>
        <v>0</v>
      </c>
      <c r="AF165" s="213"/>
      <c r="AG165" s="212">
        <v>0</v>
      </c>
      <c r="AH165" s="211">
        <v>0</v>
      </c>
      <c r="AI165" s="210">
        <f t="shared" si="27"/>
        <v>0</v>
      </c>
      <c r="AJ165" s="207">
        <f t="shared" si="37"/>
        <v>0</v>
      </c>
      <c r="AK165" s="209"/>
      <c r="AL165" s="208">
        <f t="shared" si="38"/>
        <v>0</v>
      </c>
      <c r="AM165" s="187"/>
      <c r="AN165" s="176"/>
      <c r="AO165" s="207">
        <f t="shared" si="39"/>
        <v>0</v>
      </c>
      <c r="AP165" s="206">
        <f t="shared" si="40"/>
        <v>0</v>
      </c>
      <c r="AQ165" s="206">
        <f t="shared" si="41"/>
        <v>0</v>
      </c>
      <c r="AR165" s="181"/>
    </row>
    <row r="166" spans="1:44" hidden="1" x14ac:dyDescent="0.25">
      <c r="A166" s="365"/>
      <c r="B166" s="256" t="s">
        <v>233</v>
      </c>
      <c r="C166" s="338"/>
      <c r="D166" s="338"/>
      <c r="E166" s="338"/>
      <c r="F166" s="338"/>
      <c r="G166" s="338"/>
      <c r="H166" s="338"/>
      <c r="I166" s="163"/>
      <c r="J166" s="18"/>
      <c r="K166" s="18"/>
      <c r="L166" s="18"/>
      <c r="M166" s="18"/>
      <c r="N166" s="18"/>
      <c r="O166" s="18"/>
      <c r="P166" s="18"/>
      <c r="Q166" s="18"/>
      <c r="R166" s="18"/>
      <c r="S166" s="18"/>
      <c r="T166" s="78"/>
      <c r="U166" s="212">
        <v>0</v>
      </c>
      <c r="V166" s="174"/>
      <c r="W166" s="173">
        <f t="shared" si="21"/>
        <v>0</v>
      </c>
      <c r="X166" s="168">
        <f t="shared" si="33"/>
        <v>0</v>
      </c>
      <c r="Y166" s="219">
        <v>0</v>
      </c>
      <c r="Z166" s="218">
        <f t="shared" si="23"/>
        <v>0</v>
      </c>
      <c r="AA166" s="187"/>
      <c r="AB166" s="187"/>
      <c r="AC166" s="207">
        <f t="shared" si="34"/>
        <v>0</v>
      </c>
      <c r="AD166" s="206">
        <f t="shared" si="35"/>
        <v>0</v>
      </c>
      <c r="AE166" s="206">
        <f t="shared" si="36"/>
        <v>0</v>
      </c>
      <c r="AF166" s="213"/>
      <c r="AG166" s="212">
        <v>0</v>
      </c>
      <c r="AH166" s="211">
        <v>0</v>
      </c>
      <c r="AI166" s="210">
        <f t="shared" si="27"/>
        <v>0</v>
      </c>
      <c r="AJ166" s="207">
        <f t="shared" si="37"/>
        <v>0</v>
      </c>
      <c r="AK166" s="209"/>
      <c r="AL166" s="208">
        <f t="shared" si="38"/>
        <v>0</v>
      </c>
      <c r="AM166" s="187"/>
      <c r="AN166" s="176"/>
      <c r="AO166" s="207">
        <f t="shared" si="39"/>
        <v>0</v>
      </c>
      <c r="AP166" s="206">
        <f t="shared" si="40"/>
        <v>0</v>
      </c>
      <c r="AQ166" s="206">
        <f t="shared" si="41"/>
        <v>0</v>
      </c>
      <c r="AR166" s="181"/>
    </row>
    <row r="167" spans="1:44" hidden="1" x14ac:dyDescent="0.25">
      <c r="A167" s="365"/>
      <c r="B167" s="256" t="s">
        <v>232</v>
      </c>
      <c r="C167" s="338"/>
      <c r="D167" s="338"/>
      <c r="E167" s="338"/>
      <c r="F167" s="338"/>
      <c r="G167" s="338"/>
      <c r="H167" s="338"/>
      <c r="I167" s="163"/>
      <c r="J167" s="18"/>
      <c r="K167" s="18"/>
      <c r="L167" s="18"/>
      <c r="M167" s="18"/>
      <c r="N167" s="18"/>
      <c r="O167" s="18"/>
      <c r="P167" s="18"/>
      <c r="Q167" s="18"/>
      <c r="R167" s="18"/>
      <c r="S167" s="18"/>
      <c r="T167" s="78"/>
      <c r="U167" s="212">
        <v>0</v>
      </c>
      <c r="V167" s="174"/>
      <c r="W167" s="173">
        <f t="shared" si="21"/>
        <v>0</v>
      </c>
      <c r="X167" s="168">
        <f t="shared" si="33"/>
        <v>0</v>
      </c>
      <c r="Y167" s="219">
        <v>0</v>
      </c>
      <c r="Z167" s="218">
        <f t="shared" si="23"/>
        <v>0</v>
      </c>
      <c r="AA167" s="187"/>
      <c r="AB167" s="187"/>
      <c r="AC167" s="207">
        <f t="shared" si="34"/>
        <v>0</v>
      </c>
      <c r="AD167" s="206">
        <f t="shared" si="35"/>
        <v>0</v>
      </c>
      <c r="AE167" s="206">
        <f t="shared" si="36"/>
        <v>0</v>
      </c>
      <c r="AF167" s="213"/>
      <c r="AG167" s="212">
        <v>0</v>
      </c>
      <c r="AH167" s="211">
        <v>0</v>
      </c>
      <c r="AI167" s="210">
        <f t="shared" si="27"/>
        <v>0</v>
      </c>
      <c r="AJ167" s="207">
        <f t="shared" si="37"/>
        <v>0</v>
      </c>
      <c r="AK167" s="209"/>
      <c r="AL167" s="208">
        <f t="shared" si="38"/>
        <v>0</v>
      </c>
      <c r="AM167" s="187"/>
      <c r="AN167" s="176"/>
      <c r="AO167" s="207">
        <f t="shared" si="39"/>
        <v>0</v>
      </c>
      <c r="AP167" s="206">
        <f t="shared" si="40"/>
        <v>0</v>
      </c>
      <c r="AQ167" s="206">
        <f t="shared" si="41"/>
        <v>0</v>
      </c>
      <c r="AR167" s="181"/>
    </row>
    <row r="168" spans="1:44" hidden="1" x14ac:dyDescent="0.25">
      <c r="A168" s="365"/>
      <c r="B168" s="256" t="s">
        <v>231</v>
      </c>
      <c r="C168" s="338"/>
      <c r="D168" s="338"/>
      <c r="E168" s="338"/>
      <c r="F168" s="338"/>
      <c r="G168" s="338"/>
      <c r="H168" s="338"/>
      <c r="I168" s="163"/>
      <c r="J168" s="18"/>
      <c r="K168" s="18"/>
      <c r="L168" s="18"/>
      <c r="M168" s="18"/>
      <c r="N168" s="18"/>
      <c r="O168" s="18"/>
      <c r="P168" s="18"/>
      <c r="Q168" s="18"/>
      <c r="R168" s="18"/>
      <c r="S168" s="18"/>
      <c r="T168" s="78"/>
      <c r="U168" s="212">
        <v>0</v>
      </c>
      <c r="V168" s="174"/>
      <c r="W168" s="173">
        <f t="shared" si="21"/>
        <v>0</v>
      </c>
      <c r="X168" s="168">
        <f t="shared" si="33"/>
        <v>0</v>
      </c>
      <c r="Y168" s="219">
        <v>0</v>
      </c>
      <c r="Z168" s="218">
        <f t="shared" si="23"/>
        <v>0</v>
      </c>
      <c r="AA168" s="187"/>
      <c r="AB168" s="187"/>
      <c r="AC168" s="207">
        <f t="shared" si="34"/>
        <v>0</v>
      </c>
      <c r="AD168" s="206">
        <f t="shared" si="35"/>
        <v>0</v>
      </c>
      <c r="AE168" s="206">
        <f t="shared" si="36"/>
        <v>0</v>
      </c>
      <c r="AF168" s="213"/>
      <c r="AG168" s="212">
        <v>0</v>
      </c>
      <c r="AH168" s="211">
        <v>0</v>
      </c>
      <c r="AI168" s="210">
        <f t="shared" si="27"/>
        <v>0</v>
      </c>
      <c r="AJ168" s="207">
        <f t="shared" si="37"/>
        <v>0</v>
      </c>
      <c r="AK168" s="209"/>
      <c r="AL168" s="208">
        <f t="shared" si="38"/>
        <v>0</v>
      </c>
      <c r="AM168" s="187"/>
      <c r="AN168" s="176"/>
      <c r="AO168" s="207">
        <f t="shared" si="39"/>
        <v>0</v>
      </c>
      <c r="AP168" s="206">
        <f t="shared" si="40"/>
        <v>0</v>
      </c>
      <c r="AQ168" s="206">
        <f t="shared" si="41"/>
        <v>0</v>
      </c>
      <c r="AR168" s="181"/>
    </row>
    <row r="169" spans="1:44" hidden="1" x14ac:dyDescent="0.25">
      <c r="A169" s="365"/>
      <c r="B169" s="256" t="s">
        <v>230</v>
      </c>
      <c r="C169" s="338"/>
      <c r="D169" s="338"/>
      <c r="E169" s="338"/>
      <c r="F169" s="338"/>
      <c r="G169" s="338"/>
      <c r="H169" s="338"/>
      <c r="I169" s="163"/>
      <c r="J169" s="18"/>
      <c r="K169" s="18"/>
      <c r="L169" s="18"/>
      <c r="M169" s="18"/>
      <c r="N169" s="18"/>
      <c r="O169" s="18"/>
      <c r="P169" s="18"/>
      <c r="Q169" s="18"/>
      <c r="R169" s="18"/>
      <c r="S169" s="18"/>
      <c r="T169" s="78"/>
      <c r="U169" s="212">
        <v>0</v>
      </c>
      <c r="V169" s="174"/>
      <c r="W169" s="173">
        <f t="shared" si="21"/>
        <v>0</v>
      </c>
      <c r="X169" s="168">
        <f t="shared" si="33"/>
        <v>0</v>
      </c>
      <c r="Y169" s="219">
        <v>0</v>
      </c>
      <c r="Z169" s="218">
        <f t="shared" si="23"/>
        <v>0</v>
      </c>
      <c r="AA169" s="187"/>
      <c r="AB169" s="187"/>
      <c r="AC169" s="207">
        <f t="shared" si="34"/>
        <v>0</v>
      </c>
      <c r="AD169" s="206">
        <f t="shared" si="35"/>
        <v>0</v>
      </c>
      <c r="AE169" s="206">
        <f t="shared" si="36"/>
        <v>0</v>
      </c>
      <c r="AF169" s="213"/>
      <c r="AG169" s="212">
        <v>0</v>
      </c>
      <c r="AH169" s="211">
        <v>0</v>
      </c>
      <c r="AI169" s="210">
        <f t="shared" si="27"/>
        <v>0</v>
      </c>
      <c r="AJ169" s="207">
        <f t="shared" si="37"/>
        <v>0</v>
      </c>
      <c r="AK169" s="209"/>
      <c r="AL169" s="208">
        <f t="shared" si="38"/>
        <v>0</v>
      </c>
      <c r="AM169" s="187"/>
      <c r="AN169" s="176"/>
      <c r="AO169" s="207">
        <f t="shared" si="39"/>
        <v>0</v>
      </c>
      <c r="AP169" s="206">
        <f t="shared" si="40"/>
        <v>0</v>
      </c>
      <c r="AQ169" s="206">
        <f t="shared" si="41"/>
        <v>0</v>
      </c>
      <c r="AR169" s="181"/>
    </row>
    <row r="170" spans="1:44" hidden="1" x14ac:dyDescent="0.25">
      <c r="A170" s="365"/>
      <c r="B170" s="256" t="s">
        <v>229</v>
      </c>
      <c r="C170" s="338"/>
      <c r="D170" s="338"/>
      <c r="E170" s="338"/>
      <c r="F170" s="338"/>
      <c r="G170" s="338"/>
      <c r="H170" s="338"/>
      <c r="I170" s="163"/>
      <c r="J170" s="18"/>
      <c r="K170" s="18"/>
      <c r="L170" s="18"/>
      <c r="M170" s="18"/>
      <c r="N170" s="18"/>
      <c r="O170" s="18"/>
      <c r="P170" s="18"/>
      <c r="Q170" s="18"/>
      <c r="R170" s="18"/>
      <c r="S170" s="18"/>
      <c r="T170" s="78"/>
      <c r="U170" s="212">
        <v>0</v>
      </c>
      <c r="V170" s="174"/>
      <c r="W170" s="173">
        <f t="shared" si="21"/>
        <v>0</v>
      </c>
      <c r="X170" s="168">
        <f t="shared" si="33"/>
        <v>0</v>
      </c>
      <c r="Y170" s="219">
        <v>0</v>
      </c>
      <c r="Z170" s="218">
        <f t="shared" si="23"/>
        <v>0</v>
      </c>
      <c r="AA170" s="187"/>
      <c r="AB170" s="187"/>
      <c r="AC170" s="207">
        <f t="shared" si="34"/>
        <v>0</v>
      </c>
      <c r="AD170" s="206">
        <f t="shared" si="35"/>
        <v>0</v>
      </c>
      <c r="AE170" s="206">
        <f t="shared" si="36"/>
        <v>0</v>
      </c>
      <c r="AF170" s="213"/>
      <c r="AG170" s="212">
        <v>0</v>
      </c>
      <c r="AH170" s="211">
        <v>0</v>
      </c>
      <c r="AI170" s="210">
        <f t="shared" si="27"/>
        <v>0</v>
      </c>
      <c r="AJ170" s="207">
        <f t="shared" si="37"/>
        <v>0</v>
      </c>
      <c r="AK170" s="209"/>
      <c r="AL170" s="208">
        <f t="shared" si="38"/>
        <v>0</v>
      </c>
      <c r="AM170" s="187"/>
      <c r="AN170" s="176"/>
      <c r="AO170" s="207">
        <f t="shared" si="39"/>
        <v>0</v>
      </c>
      <c r="AP170" s="206">
        <f t="shared" si="40"/>
        <v>0</v>
      </c>
      <c r="AQ170" s="206">
        <f t="shared" si="41"/>
        <v>0</v>
      </c>
      <c r="AR170" s="181"/>
    </row>
    <row r="171" spans="1:44" hidden="1" x14ac:dyDescent="0.25">
      <c r="A171" s="365"/>
      <c r="B171" s="256" t="s">
        <v>228</v>
      </c>
      <c r="C171" s="338"/>
      <c r="D171" s="338"/>
      <c r="E171" s="338"/>
      <c r="F171" s="338"/>
      <c r="G171" s="338"/>
      <c r="H171" s="338"/>
      <c r="I171" s="163"/>
      <c r="J171" s="18"/>
      <c r="K171" s="18"/>
      <c r="L171" s="18"/>
      <c r="M171" s="18"/>
      <c r="N171" s="18"/>
      <c r="O171" s="18"/>
      <c r="P171" s="18"/>
      <c r="Q171" s="18"/>
      <c r="R171" s="18"/>
      <c r="S171" s="18"/>
      <c r="T171" s="78"/>
      <c r="U171" s="212">
        <v>0</v>
      </c>
      <c r="V171" s="174"/>
      <c r="W171" s="173">
        <f t="shared" si="21"/>
        <v>0</v>
      </c>
      <c r="X171" s="168">
        <f t="shared" si="33"/>
        <v>0</v>
      </c>
      <c r="Y171" s="219">
        <v>0</v>
      </c>
      <c r="Z171" s="218">
        <f t="shared" si="23"/>
        <v>0</v>
      </c>
      <c r="AA171" s="187"/>
      <c r="AB171" s="187"/>
      <c r="AC171" s="207">
        <f t="shared" si="34"/>
        <v>0</v>
      </c>
      <c r="AD171" s="206">
        <f t="shared" si="35"/>
        <v>0</v>
      </c>
      <c r="AE171" s="206">
        <f t="shared" si="36"/>
        <v>0</v>
      </c>
      <c r="AF171" s="213"/>
      <c r="AG171" s="212">
        <v>0</v>
      </c>
      <c r="AH171" s="211">
        <v>0</v>
      </c>
      <c r="AI171" s="210">
        <f t="shared" si="27"/>
        <v>0</v>
      </c>
      <c r="AJ171" s="207">
        <f t="shared" si="37"/>
        <v>0</v>
      </c>
      <c r="AK171" s="209"/>
      <c r="AL171" s="208">
        <f t="shared" si="38"/>
        <v>0</v>
      </c>
      <c r="AM171" s="187"/>
      <c r="AN171" s="176"/>
      <c r="AO171" s="207">
        <f t="shared" si="39"/>
        <v>0</v>
      </c>
      <c r="AP171" s="206">
        <f t="shared" si="40"/>
        <v>0</v>
      </c>
      <c r="AQ171" s="206">
        <f t="shared" si="41"/>
        <v>0</v>
      </c>
      <c r="AR171" s="181"/>
    </row>
    <row r="172" spans="1:44" hidden="1" x14ac:dyDescent="0.25">
      <c r="A172" s="365"/>
      <c r="B172" s="256" t="s">
        <v>227</v>
      </c>
      <c r="C172" s="338"/>
      <c r="D172" s="338"/>
      <c r="E172" s="338"/>
      <c r="F172" s="338"/>
      <c r="G172" s="338"/>
      <c r="H172" s="338"/>
      <c r="I172" s="163"/>
      <c r="J172" s="18"/>
      <c r="K172" s="18"/>
      <c r="L172" s="18"/>
      <c r="M172" s="18"/>
      <c r="N172" s="18"/>
      <c r="O172" s="18"/>
      <c r="P172" s="18"/>
      <c r="Q172" s="18"/>
      <c r="R172" s="18"/>
      <c r="S172" s="18"/>
      <c r="T172" s="78"/>
      <c r="U172" s="212">
        <v>0</v>
      </c>
      <c r="V172" s="174"/>
      <c r="W172" s="173">
        <f t="shared" si="21"/>
        <v>0</v>
      </c>
      <c r="X172" s="168">
        <f t="shared" si="33"/>
        <v>0</v>
      </c>
      <c r="Y172" s="219">
        <v>0</v>
      </c>
      <c r="Z172" s="218">
        <f t="shared" si="23"/>
        <v>0</v>
      </c>
      <c r="AA172" s="187"/>
      <c r="AB172" s="187"/>
      <c r="AC172" s="207">
        <f t="shared" si="34"/>
        <v>0</v>
      </c>
      <c r="AD172" s="206">
        <f t="shared" si="35"/>
        <v>0</v>
      </c>
      <c r="AE172" s="206">
        <f t="shared" si="36"/>
        <v>0</v>
      </c>
      <c r="AF172" s="213"/>
      <c r="AG172" s="212">
        <v>0</v>
      </c>
      <c r="AH172" s="211">
        <v>0</v>
      </c>
      <c r="AI172" s="210">
        <f t="shared" si="27"/>
        <v>0</v>
      </c>
      <c r="AJ172" s="207">
        <f t="shared" si="37"/>
        <v>0</v>
      </c>
      <c r="AK172" s="209"/>
      <c r="AL172" s="208">
        <f t="shared" si="38"/>
        <v>0</v>
      </c>
      <c r="AM172" s="187"/>
      <c r="AN172" s="176"/>
      <c r="AO172" s="207">
        <f t="shared" si="39"/>
        <v>0</v>
      </c>
      <c r="AP172" s="206">
        <f t="shared" si="40"/>
        <v>0</v>
      </c>
      <c r="AQ172" s="206">
        <f t="shared" si="41"/>
        <v>0</v>
      </c>
      <c r="AR172" s="181"/>
    </row>
    <row r="173" spans="1:44" hidden="1" x14ac:dyDescent="0.25">
      <c r="A173" s="365"/>
      <c r="B173" s="256" t="s">
        <v>226</v>
      </c>
      <c r="C173" s="338"/>
      <c r="D173" s="338"/>
      <c r="E173" s="338"/>
      <c r="F173" s="338"/>
      <c r="G173" s="338"/>
      <c r="H173" s="338"/>
      <c r="I173" s="163"/>
      <c r="J173" s="18"/>
      <c r="K173" s="18"/>
      <c r="L173" s="18"/>
      <c r="M173" s="18"/>
      <c r="N173" s="18"/>
      <c r="O173" s="18"/>
      <c r="P173" s="18"/>
      <c r="Q173" s="18"/>
      <c r="R173" s="18"/>
      <c r="S173" s="18"/>
      <c r="T173" s="78"/>
      <c r="U173" s="212">
        <v>0</v>
      </c>
      <c r="V173" s="174"/>
      <c r="W173" s="173">
        <f t="shared" ref="W173:W236" si="42">V173/2080</f>
        <v>0</v>
      </c>
      <c r="X173" s="168">
        <f t="shared" ref="X173:X208" si="43">U173*V173</f>
        <v>0</v>
      </c>
      <c r="Y173" s="219">
        <v>0</v>
      </c>
      <c r="Z173" s="218">
        <f t="shared" ref="Z173:Z236" si="44">SUM(X173:Y173)</f>
        <v>0</v>
      </c>
      <c r="AA173" s="187"/>
      <c r="AB173" s="187"/>
      <c r="AC173" s="207">
        <f t="shared" ref="AC173:AC208" si="45">-(AA173*X173)</f>
        <v>0</v>
      </c>
      <c r="AD173" s="206">
        <f t="shared" ref="AD173:AD208" si="46">-(AB173*Y173)</f>
        <v>0</v>
      </c>
      <c r="AE173" s="206">
        <f t="shared" ref="AE173:AE204" si="47">SUM(Z173,AC173,AD173)</f>
        <v>0</v>
      </c>
      <c r="AF173" s="213"/>
      <c r="AG173" s="212">
        <v>0</v>
      </c>
      <c r="AH173" s="211">
        <v>0</v>
      </c>
      <c r="AI173" s="210">
        <f t="shared" ref="AI173:AI236" si="48">AH173/2080</f>
        <v>0</v>
      </c>
      <c r="AJ173" s="207">
        <f t="shared" ref="AJ173:AJ208" si="49">AG173*AH173</f>
        <v>0</v>
      </c>
      <c r="AK173" s="209"/>
      <c r="AL173" s="208">
        <f t="shared" ref="AL173:AL204" si="50">SUM(AJ173:AK173)</f>
        <v>0</v>
      </c>
      <c r="AM173" s="187"/>
      <c r="AN173" s="176"/>
      <c r="AO173" s="207">
        <f t="shared" ref="AO173:AO208" si="51">-(AM173*AJ173)</f>
        <v>0</v>
      </c>
      <c r="AP173" s="206">
        <f t="shared" ref="AP173:AP208" si="52">-(AN173*AK173)</f>
        <v>0</v>
      </c>
      <c r="AQ173" s="206">
        <f t="shared" ref="AQ173:AQ204" si="53">SUM(AL173,AO173:AP173)</f>
        <v>0</v>
      </c>
      <c r="AR173" s="181"/>
    </row>
    <row r="174" spans="1:44" hidden="1" x14ac:dyDescent="0.25">
      <c r="A174" s="365"/>
      <c r="B174" s="256" t="s">
        <v>225</v>
      </c>
      <c r="C174" s="338"/>
      <c r="D174" s="338"/>
      <c r="E174" s="338"/>
      <c r="F174" s="338"/>
      <c r="G174" s="338"/>
      <c r="H174" s="338"/>
      <c r="I174" s="163"/>
      <c r="J174" s="18"/>
      <c r="K174" s="18"/>
      <c r="L174" s="18"/>
      <c r="M174" s="18"/>
      <c r="N174" s="18"/>
      <c r="O174" s="18"/>
      <c r="P174" s="18"/>
      <c r="Q174" s="18"/>
      <c r="R174" s="18"/>
      <c r="S174" s="18"/>
      <c r="T174" s="78"/>
      <c r="U174" s="212">
        <v>0</v>
      </c>
      <c r="V174" s="174"/>
      <c r="W174" s="173">
        <f t="shared" si="42"/>
        <v>0</v>
      </c>
      <c r="X174" s="168">
        <f t="shared" si="43"/>
        <v>0</v>
      </c>
      <c r="Y174" s="219">
        <v>0</v>
      </c>
      <c r="Z174" s="218">
        <f t="shared" si="44"/>
        <v>0</v>
      </c>
      <c r="AA174" s="187"/>
      <c r="AB174" s="187"/>
      <c r="AC174" s="207">
        <f t="shared" si="45"/>
        <v>0</v>
      </c>
      <c r="AD174" s="206">
        <f t="shared" si="46"/>
        <v>0</v>
      </c>
      <c r="AE174" s="206">
        <f t="shared" si="47"/>
        <v>0</v>
      </c>
      <c r="AF174" s="213"/>
      <c r="AG174" s="212">
        <v>0</v>
      </c>
      <c r="AH174" s="211">
        <v>0</v>
      </c>
      <c r="AI174" s="210">
        <f t="shared" si="48"/>
        <v>0</v>
      </c>
      <c r="AJ174" s="207">
        <f t="shared" si="49"/>
        <v>0</v>
      </c>
      <c r="AK174" s="209"/>
      <c r="AL174" s="208">
        <f t="shared" si="50"/>
        <v>0</v>
      </c>
      <c r="AM174" s="187"/>
      <c r="AN174" s="176"/>
      <c r="AO174" s="207">
        <f t="shared" si="51"/>
        <v>0</v>
      </c>
      <c r="AP174" s="206">
        <f t="shared" si="52"/>
        <v>0</v>
      </c>
      <c r="AQ174" s="206">
        <f t="shared" si="53"/>
        <v>0</v>
      </c>
      <c r="AR174" s="181"/>
    </row>
    <row r="175" spans="1:44" hidden="1" x14ac:dyDescent="0.25">
      <c r="A175" s="365"/>
      <c r="B175" s="256" t="s">
        <v>224</v>
      </c>
      <c r="C175" s="338"/>
      <c r="D175" s="338"/>
      <c r="E175" s="338"/>
      <c r="F175" s="338"/>
      <c r="G175" s="338"/>
      <c r="H175" s="338"/>
      <c r="I175" s="163"/>
      <c r="J175" s="18"/>
      <c r="K175" s="18"/>
      <c r="L175" s="18"/>
      <c r="M175" s="18"/>
      <c r="N175" s="18"/>
      <c r="O175" s="18"/>
      <c r="P175" s="18"/>
      <c r="Q175" s="18"/>
      <c r="R175" s="18"/>
      <c r="S175" s="18"/>
      <c r="T175" s="78"/>
      <c r="U175" s="212">
        <v>0</v>
      </c>
      <c r="V175" s="174"/>
      <c r="W175" s="173">
        <f t="shared" si="42"/>
        <v>0</v>
      </c>
      <c r="X175" s="168">
        <f t="shared" si="43"/>
        <v>0</v>
      </c>
      <c r="Y175" s="219">
        <v>0</v>
      </c>
      <c r="Z175" s="218">
        <f t="shared" si="44"/>
        <v>0</v>
      </c>
      <c r="AA175" s="187"/>
      <c r="AB175" s="187"/>
      <c r="AC175" s="207">
        <f t="shared" si="45"/>
        <v>0</v>
      </c>
      <c r="AD175" s="206">
        <f t="shared" si="46"/>
        <v>0</v>
      </c>
      <c r="AE175" s="206">
        <f t="shared" si="47"/>
        <v>0</v>
      </c>
      <c r="AF175" s="213"/>
      <c r="AG175" s="212">
        <v>0</v>
      </c>
      <c r="AH175" s="211">
        <v>0</v>
      </c>
      <c r="AI175" s="210">
        <f t="shared" si="48"/>
        <v>0</v>
      </c>
      <c r="AJ175" s="207">
        <f t="shared" si="49"/>
        <v>0</v>
      </c>
      <c r="AK175" s="209"/>
      <c r="AL175" s="208">
        <f t="shared" si="50"/>
        <v>0</v>
      </c>
      <c r="AM175" s="187"/>
      <c r="AN175" s="176"/>
      <c r="AO175" s="207">
        <f t="shared" si="51"/>
        <v>0</v>
      </c>
      <c r="AP175" s="206">
        <f t="shared" si="52"/>
        <v>0</v>
      </c>
      <c r="AQ175" s="206">
        <f t="shared" si="53"/>
        <v>0</v>
      </c>
      <c r="AR175" s="181"/>
    </row>
    <row r="176" spans="1:44" hidden="1" x14ac:dyDescent="0.25">
      <c r="A176" s="365"/>
      <c r="B176" s="256" t="s">
        <v>223</v>
      </c>
      <c r="C176" s="338"/>
      <c r="D176" s="338"/>
      <c r="E176" s="338"/>
      <c r="F176" s="338"/>
      <c r="G176" s="338"/>
      <c r="H176" s="338"/>
      <c r="I176" s="163"/>
      <c r="J176" s="18"/>
      <c r="K176" s="18"/>
      <c r="L176" s="18"/>
      <c r="M176" s="18"/>
      <c r="N176" s="18"/>
      <c r="O176" s="18"/>
      <c r="P176" s="18"/>
      <c r="Q176" s="18"/>
      <c r="R176" s="18"/>
      <c r="S176" s="18"/>
      <c r="T176" s="78"/>
      <c r="U176" s="212">
        <v>0</v>
      </c>
      <c r="V176" s="174"/>
      <c r="W176" s="173">
        <f t="shared" si="42"/>
        <v>0</v>
      </c>
      <c r="X176" s="168">
        <f t="shared" si="43"/>
        <v>0</v>
      </c>
      <c r="Y176" s="219">
        <v>0</v>
      </c>
      <c r="Z176" s="218">
        <f t="shared" si="44"/>
        <v>0</v>
      </c>
      <c r="AA176" s="187"/>
      <c r="AB176" s="187"/>
      <c r="AC176" s="207">
        <f t="shared" si="45"/>
        <v>0</v>
      </c>
      <c r="AD176" s="206">
        <f t="shared" si="46"/>
        <v>0</v>
      </c>
      <c r="AE176" s="206">
        <f t="shared" si="47"/>
        <v>0</v>
      </c>
      <c r="AF176" s="213"/>
      <c r="AG176" s="212">
        <v>0</v>
      </c>
      <c r="AH176" s="211">
        <v>0</v>
      </c>
      <c r="AI176" s="210">
        <f t="shared" si="48"/>
        <v>0</v>
      </c>
      <c r="AJ176" s="207">
        <f t="shared" si="49"/>
        <v>0</v>
      </c>
      <c r="AK176" s="209"/>
      <c r="AL176" s="208">
        <f t="shared" si="50"/>
        <v>0</v>
      </c>
      <c r="AM176" s="187"/>
      <c r="AN176" s="176"/>
      <c r="AO176" s="207">
        <f t="shared" si="51"/>
        <v>0</v>
      </c>
      <c r="AP176" s="206">
        <f t="shared" si="52"/>
        <v>0</v>
      </c>
      <c r="AQ176" s="206">
        <f t="shared" si="53"/>
        <v>0</v>
      </c>
      <c r="AR176" s="181"/>
    </row>
    <row r="177" spans="1:44" hidden="1" x14ac:dyDescent="0.25">
      <c r="A177" s="365"/>
      <c r="B177" s="256" t="s">
        <v>222</v>
      </c>
      <c r="C177" s="338"/>
      <c r="D177" s="338"/>
      <c r="E177" s="338"/>
      <c r="F177" s="338"/>
      <c r="G177" s="338"/>
      <c r="H177" s="338"/>
      <c r="I177" s="163"/>
      <c r="J177" s="18"/>
      <c r="K177" s="18"/>
      <c r="L177" s="18"/>
      <c r="M177" s="18"/>
      <c r="N177" s="18"/>
      <c r="O177" s="18"/>
      <c r="P177" s="18"/>
      <c r="Q177" s="18"/>
      <c r="R177" s="18"/>
      <c r="S177" s="18"/>
      <c r="T177" s="78"/>
      <c r="U177" s="212">
        <v>0</v>
      </c>
      <c r="V177" s="174"/>
      <c r="W177" s="173">
        <f t="shared" si="42"/>
        <v>0</v>
      </c>
      <c r="X177" s="168">
        <f t="shared" si="43"/>
        <v>0</v>
      </c>
      <c r="Y177" s="219">
        <v>0</v>
      </c>
      <c r="Z177" s="218">
        <f t="shared" si="44"/>
        <v>0</v>
      </c>
      <c r="AA177" s="187"/>
      <c r="AB177" s="187"/>
      <c r="AC177" s="207">
        <f t="shared" si="45"/>
        <v>0</v>
      </c>
      <c r="AD177" s="206">
        <f t="shared" si="46"/>
        <v>0</v>
      </c>
      <c r="AE177" s="206">
        <f t="shared" si="47"/>
        <v>0</v>
      </c>
      <c r="AF177" s="213"/>
      <c r="AG177" s="212">
        <v>0</v>
      </c>
      <c r="AH177" s="211">
        <v>0</v>
      </c>
      <c r="AI177" s="210">
        <f t="shared" si="48"/>
        <v>0</v>
      </c>
      <c r="AJ177" s="207">
        <f t="shared" si="49"/>
        <v>0</v>
      </c>
      <c r="AK177" s="209"/>
      <c r="AL177" s="208">
        <f t="shared" si="50"/>
        <v>0</v>
      </c>
      <c r="AM177" s="187"/>
      <c r="AN177" s="176"/>
      <c r="AO177" s="207">
        <f t="shared" si="51"/>
        <v>0</v>
      </c>
      <c r="AP177" s="206">
        <f t="shared" si="52"/>
        <v>0</v>
      </c>
      <c r="AQ177" s="206">
        <f t="shared" si="53"/>
        <v>0</v>
      </c>
      <c r="AR177" s="181"/>
    </row>
    <row r="178" spans="1:44" hidden="1" x14ac:dyDescent="0.25">
      <c r="A178" s="365"/>
      <c r="B178" s="256" t="s">
        <v>221</v>
      </c>
      <c r="C178" s="338"/>
      <c r="D178" s="338"/>
      <c r="E178" s="338"/>
      <c r="F178" s="338"/>
      <c r="G178" s="338"/>
      <c r="H178" s="338"/>
      <c r="I178" s="163"/>
      <c r="J178" s="18"/>
      <c r="K178" s="18"/>
      <c r="L178" s="18"/>
      <c r="M178" s="18"/>
      <c r="N178" s="18"/>
      <c r="O178" s="18"/>
      <c r="P178" s="18"/>
      <c r="Q178" s="18"/>
      <c r="R178" s="18"/>
      <c r="S178" s="18"/>
      <c r="T178" s="78"/>
      <c r="U178" s="212">
        <v>0</v>
      </c>
      <c r="V178" s="174"/>
      <c r="W178" s="173">
        <f t="shared" si="42"/>
        <v>0</v>
      </c>
      <c r="X178" s="168">
        <f t="shared" si="43"/>
        <v>0</v>
      </c>
      <c r="Y178" s="219">
        <v>0</v>
      </c>
      <c r="Z178" s="218">
        <f t="shared" si="44"/>
        <v>0</v>
      </c>
      <c r="AA178" s="187"/>
      <c r="AB178" s="187"/>
      <c r="AC178" s="207">
        <f t="shared" si="45"/>
        <v>0</v>
      </c>
      <c r="AD178" s="206">
        <f t="shared" si="46"/>
        <v>0</v>
      </c>
      <c r="AE178" s="206">
        <f t="shared" si="47"/>
        <v>0</v>
      </c>
      <c r="AF178" s="213"/>
      <c r="AG178" s="212">
        <v>0</v>
      </c>
      <c r="AH178" s="211">
        <v>0</v>
      </c>
      <c r="AI178" s="210">
        <f t="shared" si="48"/>
        <v>0</v>
      </c>
      <c r="AJ178" s="207">
        <f t="shared" si="49"/>
        <v>0</v>
      </c>
      <c r="AK178" s="209"/>
      <c r="AL178" s="208">
        <f t="shared" si="50"/>
        <v>0</v>
      </c>
      <c r="AM178" s="187"/>
      <c r="AN178" s="176"/>
      <c r="AO178" s="207">
        <f t="shared" si="51"/>
        <v>0</v>
      </c>
      <c r="AP178" s="206">
        <f t="shared" si="52"/>
        <v>0</v>
      </c>
      <c r="AQ178" s="206">
        <f t="shared" si="53"/>
        <v>0</v>
      </c>
      <c r="AR178" s="181"/>
    </row>
    <row r="179" spans="1:44" hidden="1" x14ac:dyDescent="0.25">
      <c r="A179" s="365"/>
      <c r="B179" s="256" t="s">
        <v>220</v>
      </c>
      <c r="C179" s="338"/>
      <c r="D179" s="338"/>
      <c r="E179" s="338"/>
      <c r="F179" s="338"/>
      <c r="G179" s="338"/>
      <c r="H179" s="338"/>
      <c r="I179" s="163"/>
      <c r="J179" s="18"/>
      <c r="K179" s="18"/>
      <c r="L179" s="18"/>
      <c r="M179" s="18"/>
      <c r="N179" s="18"/>
      <c r="O179" s="18"/>
      <c r="P179" s="18"/>
      <c r="Q179" s="18"/>
      <c r="R179" s="18"/>
      <c r="S179" s="18"/>
      <c r="T179" s="78"/>
      <c r="U179" s="212">
        <v>0</v>
      </c>
      <c r="V179" s="174"/>
      <c r="W179" s="173">
        <f t="shared" si="42"/>
        <v>0</v>
      </c>
      <c r="X179" s="168">
        <f t="shared" si="43"/>
        <v>0</v>
      </c>
      <c r="Y179" s="219">
        <v>0</v>
      </c>
      <c r="Z179" s="218">
        <f t="shared" si="44"/>
        <v>0</v>
      </c>
      <c r="AA179" s="187"/>
      <c r="AB179" s="187"/>
      <c r="AC179" s="207">
        <f t="shared" si="45"/>
        <v>0</v>
      </c>
      <c r="AD179" s="206">
        <f t="shared" si="46"/>
        <v>0</v>
      </c>
      <c r="AE179" s="206">
        <f t="shared" si="47"/>
        <v>0</v>
      </c>
      <c r="AF179" s="213"/>
      <c r="AG179" s="212">
        <v>0</v>
      </c>
      <c r="AH179" s="211">
        <v>0</v>
      </c>
      <c r="AI179" s="210">
        <f t="shared" si="48"/>
        <v>0</v>
      </c>
      <c r="AJ179" s="207">
        <f t="shared" si="49"/>
        <v>0</v>
      </c>
      <c r="AK179" s="209"/>
      <c r="AL179" s="208">
        <f t="shared" si="50"/>
        <v>0</v>
      </c>
      <c r="AM179" s="187"/>
      <c r="AN179" s="176"/>
      <c r="AO179" s="207">
        <f t="shared" si="51"/>
        <v>0</v>
      </c>
      <c r="AP179" s="206">
        <f t="shared" si="52"/>
        <v>0</v>
      </c>
      <c r="AQ179" s="206">
        <f t="shared" si="53"/>
        <v>0</v>
      </c>
      <c r="AR179" s="181"/>
    </row>
    <row r="180" spans="1:44" hidden="1" x14ac:dyDescent="0.25">
      <c r="A180" s="365"/>
      <c r="B180" s="256" t="s">
        <v>219</v>
      </c>
      <c r="C180" s="338"/>
      <c r="D180" s="338"/>
      <c r="E180" s="338"/>
      <c r="F180" s="338"/>
      <c r="G180" s="338"/>
      <c r="H180" s="338"/>
      <c r="I180" s="163"/>
      <c r="J180" s="18"/>
      <c r="K180" s="18"/>
      <c r="L180" s="18"/>
      <c r="M180" s="18"/>
      <c r="N180" s="18"/>
      <c r="O180" s="18"/>
      <c r="P180" s="18"/>
      <c r="Q180" s="18"/>
      <c r="R180" s="18"/>
      <c r="S180" s="18"/>
      <c r="T180" s="78"/>
      <c r="U180" s="212">
        <v>0</v>
      </c>
      <c r="V180" s="174"/>
      <c r="W180" s="173">
        <f t="shared" si="42"/>
        <v>0</v>
      </c>
      <c r="X180" s="168">
        <f t="shared" si="43"/>
        <v>0</v>
      </c>
      <c r="Y180" s="219">
        <v>0</v>
      </c>
      <c r="Z180" s="218">
        <f t="shared" si="44"/>
        <v>0</v>
      </c>
      <c r="AA180" s="187"/>
      <c r="AB180" s="187"/>
      <c r="AC180" s="207">
        <f t="shared" si="45"/>
        <v>0</v>
      </c>
      <c r="AD180" s="206">
        <f t="shared" si="46"/>
        <v>0</v>
      </c>
      <c r="AE180" s="206">
        <f t="shared" si="47"/>
        <v>0</v>
      </c>
      <c r="AF180" s="213"/>
      <c r="AG180" s="212">
        <v>0</v>
      </c>
      <c r="AH180" s="211">
        <v>0</v>
      </c>
      <c r="AI180" s="210">
        <f t="shared" si="48"/>
        <v>0</v>
      </c>
      <c r="AJ180" s="207">
        <f t="shared" si="49"/>
        <v>0</v>
      </c>
      <c r="AK180" s="209"/>
      <c r="AL180" s="208">
        <f t="shared" si="50"/>
        <v>0</v>
      </c>
      <c r="AM180" s="187"/>
      <c r="AN180" s="176"/>
      <c r="AO180" s="207">
        <f t="shared" si="51"/>
        <v>0</v>
      </c>
      <c r="AP180" s="206">
        <f t="shared" si="52"/>
        <v>0</v>
      </c>
      <c r="AQ180" s="206">
        <f t="shared" si="53"/>
        <v>0</v>
      </c>
      <c r="AR180" s="181"/>
    </row>
    <row r="181" spans="1:44" hidden="1" x14ac:dyDescent="0.25">
      <c r="A181" s="365"/>
      <c r="B181" s="256" t="s">
        <v>218</v>
      </c>
      <c r="C181" s="338"/>
      <c r="D181" s="338"/>
      <c r="E181" s="338"/>
      <c r="F181" s="338"/>
      <c r="G181" s="338"/>
      <c r="H181" s="338"/>
      <c r="I181" s="163"/>
      <c r="J181" s="18"/>
      <c r="K181" s="18"/>
      <c r="L181" s="18"/>
      <c r="M181" s="18"/>
      <c r="N181" s="18"/>
      <c r="O181" s="18"/>
      <c r="P181" s="18"/>
      <c r="Q181" s="18"/>
      <c r="R181" s="18"/>
      <c r="S181" s="18"/>
      <c r="T181" s="78"/>
      <c r="U181" s="212">
        <v>0</v>
      </c>
      <c r="V181" s="174"/>
      <c r="W181" s="173">
        <f t="shared" si="42"/>
        <v>0</v>
      </c>
      <c r="X181" s="168">
        <f t="shared" si="43"/>
        <v>0</v>
      </c>
      <c r="Y181" s="219">
        <v>0</v>
      </c>
      <c r="Z181" s="218">
        <f t="shared" si="44"/>
        <v>0</v>
      </c>
      <c r="AA181" s="187"/>
      <c r="AB181" s="187"/>
      <c r="AC181" s="207">
        <f t="shared" si="45"/>
        <v>0</v>
      </c>
      <c r="AD181" s="206">
        <f t="shared" si="46"/>
        <v>0</v>
      </c>
      <c r="AE181" s="206">
        <f t="shared" si="47"/>
        <v>0</v>
      </c>
      <c r="AF181" s="213"/>
      <c r="AG181" s="212">
        <v>0</v>
      </c>
      <c r="AH181" s="211">
        <v>0</v>
      </c>
      <c r="AI181" s="210">
        <f t="shared" si="48"/>
        <v>0</v>
      </c>
      <c r="AJ181" s="207">
        <f t="shared" si="49"/>
        <v>0</v>
      </c>
      <c r="AK181" s="209"/>
      <c r="AL181" s="208">
        <f t="shared" si="50"/>
        <v>0</v>
      </c>
      <c r="AM181" s="187"/>
      <c r="AN181" s="176"/>
      <c r="AO181" s="207">
        <f t="shared" si="51"/>
        <v>0</v>
      </c>
      <c r="AP181" s="206">
        <f t="shared" si="52"/>
        <v>0</v>
      </c>
      <c r="AQ181" s="206">
        <f t="shared" si="53"/>
        <v>0</v>
      </c>
      <c r="AR181" s="181"/>
    </row>
    <row r="182" spans="1:44" hidden="1" x14ac:dyDescent="0.25">
      <c r="A182" s="365"/>
      <c r="B182" s="256" t="s">
        <v>217</v>
      </c>
      <c r="C182" s="338"/>
      <c r="D182" s="338"/>
      <c r="E182" s="338"/>
      <c r="F182" s="338"/>
      <c r="G182" s="338"/>
      <c r="H182" s="338"/>
      <c r="I182" s="163"/>
      <c r="J182" s="18"/>
      <c r="K182" s="18"/>
      <c r="L182" s="18"/>
      <c r="M182" s="18"/>
      <c r="N182" s="18"/>
      <c r="O182" s="18"/>
      <c r="P182" s="18"/>
      <c r="Q182" s="18"/>
      <c r="R182" s="18"/>
      <c r="S182" s="18"/>
      <c r="T182" s="78"/>
      <c r="U182" s="212">
        <v>0</v>
      </c>
      <c r="V182" s="174"/>
      <c r="W182" s="173">
        <f t="shared" si="42"/>
        <v>0</v>
      </c>
      <c r="X182" s="168">
        <f t="shared" si="43"/>
        <v>0</v>
      </c>
      <c r="Y182" s="219">
        <v>0</v>
      </c>
      <c r="Z182" s="218">
        <f t="shared" si="44"/>
        <v>0</v>
      </c>
      <c r="AA182" s="187"/>
      <c r="AB182" s="187"/>
      <c r="AC182" s="207">
        <f t="shared" si="45"/>
        <v>0</v>
      </c>
      <c r="AD182" s="206">
        <f t="shared" si="46"/>
        <v>0</v>
      </c>
      <c r="AE182" s="206">
        <f t="shared" si="47"/>
        <v>0</v>
      </c>
      <c r="AF182" s="213"/>
      <c r="AG182" s="212">
        <v>0</v>
      </c>
      <c r="AH182" s="211">
        <v>0</v>
      </c>
      <c r="AI182" s="210">
        <f t="shared" si="48"/>
        <v>0</v>
      </c>
      <c r="AJ182" s="207">
        <f t="shared" si="49"/>
        <v>0</v>
      </c>
      <c r="AK182" s="209"/>
      <c r="AL182" s="208">
        <f t="shared" si="50"/>
        <v>0</v>
      </c>
      <c r="AM182" s="187"/>
      <c r="AN182" s="176"/>
      <c r="AO182" s="207">
        <f t="shared" si="51"/>
        <v>0</v>
      </c>
      <c r="AP182" s="206">
        <f t="shared" si="52"/>
        <v>0</v>
      </c>
      <c r="AQ182" s="206">
        <f t="shared" si="53"/>
        <v>0</v>
      </c>
      <c r="AR182" s="181"/>
    </row>
    <row r="183" spans="1:44" hidden="1" x14ac:dyDescent="0.25">
      <c r="A183" s="365"/>
      <c r="B183" s="256" t="s">
        <v>216</v>
      </c>
      <c r="C183" s="338"/>
      <c r="D183" s="338"/>
      <c r="E183" s="338"/>
      <c r="F183" s="338"/>
      <c r="G183" s="338"/>
      <c r="H183" s="338"/>
      <c r="I183" s="163"/>
      <c r="J183" s="18"/>
      <c r="K183" s="18"/>
      <c r="L183" s="18"/>
      <c r="M183" s="18"/>
      <c r="N183" s="18"/>
      <c r="O183" s="18"/>
      <c r="P183" s="18"/>
      <c r="Q183" s="18"/>
      <c r="R183" s="18"/>
      <c r="S183" s="18"/>
      <c r="T183" s="78"/>
      <c r="U183" s="212">
        <v>0</v>
      </c>
      <c r="V183" s="174"/>
      <c r="W183" s="173">
        <f t="shared" si="42"/>
        <v>0</v>
      </c>
      <c r="X183" s="168">
        <f t="shared" si="43"/>
        <v>0</v>
      </c>
      <c r="Y183" s="219">
        <v>0</v>
      </c>
      <c r="Z183" s="218">
        <f t="shared" si="44"/>
        <v>0</v>
      </c>
      <c r="AA183" s="187"/>
      <c r="AB183" s="187"/>
      <c r="AC183" s="207">
        <f t="shared" si="45"/>
        <v>0</v>
      </c>
      <c r="AD183" s="206">
        <f t="shared" si="46"/>
        <v>0</v>
      </c>
      <c r="AE183" s="206">
        <f t="shared" si="47"/>
        <v>0</v>
      </c>
      <c r="AF183" s="213"/>
      <c r="AG183" s="212">
        <v>0</v>
      </c>
      <c r="AH183" s="211">
        <v>0</v>
      </c>
      <c r="AI183" s="210">
        <f t="shared" si="48"/>
        <v>0</v>
      </c>
      <c r="AJ183" s="207">
        <f t="shared" si="49"/>
        <v>0</v>
      </c>
      <c r="AK183" s="209"/>
      <c r="AL183" s="208">
        <f t="shared" si="50"/>
        <v>0</v>
      </c>
      <c r="AM183" s="187"/>
      <c r="AN183" s="176"/>
      <c r="AO183" s="207">
        <f t="shared" si="51"/>
        <v>0</v>
      </c>
      <c r="AP183" s="206">
        <f t="shared" si="52"/>
        <v>0</v>
      </c>
      <c r="AQ183" s="206">
        <f t="shared" si="53"/>
        <v>0</v>
      </c>
      <c r="AR183" s="181"/>
    </row>
    <row r="184" spans="1:44" hidden="1" x14ac:dyDescent="0.25">
      <c r="A184" s="365"/>
      <c r="B184" s="256" t="s">
        <v>215</v>
      </c>
      <c r="C184" s="338"/>
      <c r="D184" s="338"/>
      <c r="E184" s="338"/>
      <c r="F184" s="338"/>
      <c r="G184" s="338"/>
      <c r="H184" s="338"/>
      <c r="I184" s="163"/>
      <c r="J184" s="18"/>
      <c r="K184" s="18"/>
      <c r="L184" s="18"/>
      <c r="M184" s="18"/>
      <c r="N184" s="18"/>
      <c r="O184" s="18"/>
      <c r="P184" s="18"/>
      <c r="Q184" s="18"/>
      <c r="R184" s="18"/>
      <c r="S184" s="18"/>
      <c r="T184" s="78"/>
      <c r="U184" s="212">
        <v>0</v>
      </c>
      <c r="V184" s="174"/>
      <c r="W184" s="173">
        <f t="shared" si="42"/>
        <v>0</v>
      </c>
      <c r="X184" s="168">
        <f t="shared" si="43"/>
        <v>0</v>
      </c>
      <c r="Y184" s="219">
        <v>0</v>
      </c>
      <c r="Z184" s="218">
        <f t="shared" si="44"/>
        <v>0</v>
      </c>
      <c r="AA184" s="187"/>
      <c r="AB184" s="187"/>
      <c r="AC184" s="207">
        <f t="shared" si="45"/>
        <v>0</v>
      </c>
      <c r="AD184" s="206">
        <f t="shared" si="46"/>
        <v>0</v>
      </c>
      <c r="AE184" s="206">
        <f t="shared" si="47"/>
        <v>0</v>
      </c>
      <c r="AF184" s="213"/>
      <c r="AG184" s="212">
        <v>0</v>
      </c>
      <c r="AH184" s="211">
        <v>0</v>
      </c>
      <c r="AI184" s="210">
        <f t="shared" si="48"/>
        <v>0</v>
      </c>
      <c r="AJ184" s="207">
        <f t="shared" si="49"/>
        <v>0</v>
      </c>
      <c r="AK184" s="209"/>
      <c r="AL184" s="208">
        <f t="shared" si="50"/>
        <v>0</v>
      </c>
      <c r="AM184" s="187"/>
      <c r="AN184" s="176"/>
      <c r="AO184" s="207">
        <f t="shared" si="51"/>
        <v>0</v>
      </c>
      <c r="AP184" s="206">
        <f t="shared" si="52"/>
        <v>0</v>
      </c>
      <c r="AQ184" s="206">
        <f t="shared" si="53"/>
        <v>0</v>
      </c>
      <c r="AR184" s="181"/>
    </row>
    <row r="185" spans="1:44" hidden="1" x14ac:dyDescent="0.25">
      <c r="A185" s="365"/>
      <c r="B185" s="256" t="s">
        <v>214</v>
      </c>
      <c r="C185" s="338"/>
      <c r="D185" s="338"/>
      <c r="E185" s="338"/>
      <c r="F185" s="338"/>
      <c r="G185" s="338"/>
      <c r="H185" s="338"/>
      <c r="I185" s="163"/>
      <c r="J185" s="18"/>
      <c r="K185" s="18"/>
      <c r="L185" s="18"/>
      <c r="M185" s="18"/>
      <c r="N185" s="18"/>
      <c r="O185" s="18"/>
      <c r="P185" s="18"/>
      <c r="Q185" s="18"/>
      <c r="R185" s="18"/>
      <c r="S185" s="18"/>
      <c r="T185" s="78"/>
      <c r="U185" s="212">
        <v>0</v>
      </c>
      <c r="V185" s="174"/>
      <c r="W185" s="173">
        <f t="shared" si="42"/>
        <v>0</v>
      </c>
      <c r="X185" s="168">
        <f t="shared" si="43"/>
        <v>0</v>
      </c>
      <c r="Y185" s="219">
        <v>0</v>
      </c>
      <c r="Z185" s="218">
        <f t="shared" si="44"/>
        <v>0</v>
      </c>
      <c r="AA185" s="187"/>
      <c r="AB185" s="187"/>
      <c r="AC185" s="207">
        <f t="shared" si="45"/>
        <v>0</v>
      </c>
      <c r="AD185" s="206">
        <f t="shared" si="46"/>
        <v>0</v>
      </c>
      <c r="AE185" s="206">
        <f t="shared" si="47"/>
        <v>0</v>
      </c>
      <c r="AF185" s="213"/>
      <c r="AG185" s="212">
        <v>0</v>
      </c>
      <c r="AH185" s="211">
        <v>0</v>
      </c>
      <c r="AI185" s="210">
        <f t="shared" si="48"/>
        <v>0</v>
      </c>
      <c r="AJ185" s="207">
        <f t="shared" si="49"/>
        <v>0</v>
      </c>
      <c r="AK185" s="209"/>
      <c r="AL185" s="208">
        <f t="shared" si="50"/>
        <v>0</v>
      </c>
      <c r="AM185" s="187"/>
      <c r="AN185" s="176"/>
      <c r="AO185" s="207">
        <f t="shared" si="51"/>
        <v>0</v>
      </c>
      <c r="AP185" s="206">
        <f t="shared" si="52"/>
        <v>0</v>
      </c>
      <c r="AQ185" s="206">
        <f t="shared" si="53"/>
        <v>0</v>
      </c>
      <c r="AR185" s="181"/>
    </row>
    <row r="186" spans="1:44" hidden="1" x14ac:dyDescent="0.25">
      <c r="A186" s="365"/>
      <c r="B186" s="256" t="s">
        <v>213</v>
      </c>
      <c r="C186" s="338"/>
      <c r="D186" s="338"/>
      <c r="E186" s="338"/>
      <c r="F186" s="338"/>
      <c r="G186" s="338"/>
      <c r="H186" s="338"/>
      <c r="I186" s="163"/>
      <c r="J186" s="18"/>
      <c r="K186" s="18"/>
      <c r="L186" s="18"/>
      <c r="M186" s="18"/>
      <c r="N186" s="18"/>
      <c r="O186" s="18"/>
      <c r="P186" s="18"/>
      <c r="Q186" s="18"/>
      <c r="R186" s="18"/>
      <c r="S186" s="18"/>
      <c r="T186" s="78"/>
      <c r="U186" s="212">
        <v>0</v>
      </c>
      <c r="V186" s="174"/>
      <c r="W186" s="173">
        <f t="shared" si="42"/>
        <v>0</v>
      </c>
      <c r="X186" s="168">
        <f t="shared" si="43"/>
        <v>0</v>
      </c>
      <c r="Y186" s="219">
        <v>0</v>
      </c>
      <c r="Z186" s="218">
        <f t="shared" si="44"/>
        <v>0</v>
      </c>
      <c r="AA186" s="187"/>
      <c r="AB186" s="187"/>
      <c r="AC186" s="207">
        <f t="shared" si="45"/>
        <v>0</v>
      </c>
      <c r="AD186" s="206">
        <f t="shared" si="46"/>
        <v>0</v>
      </c>
      <c r="AE186" s="206">
        <f t="shared" si="47"/>
        <v>0</v>
      </c>
      <c r="AF186" s="213"/>
      <c r="AG186" s="212">
        <v>0</v>
      </c>
      <c r="AH186" s="211">
        <v>0</v>
      </c>
      <c r="AI186" s="210">
        <f t="shared" si="48"/>
        <v>0</v>
      </c>
      <c r="AJ186" s="207">
        <f t="shared" si="49"/>
        <v>0</v>
      </c>
      <c r="AK186" s="209"/>
      <c r="AL186" s="208">
        <f t="shared" si="50"/>
        <v>0</v>
      </c>
      <c r="AM186" s="187"/>
      <c r="AN186" s="176"/>
      <c r="AO186" s="207">
        <f t="shared" si="51"/>
        <v>0</v>
      </c>
      <c r="AP186" s="206">
        <f t="shared" si="52"/>
        <v>0</v>
      </c>
      <c r="AQ186" s="206">
        <f t="shared" si="53"/>
        <v>0</v>
      </c>
      <c r="AR186" s="181"/>
    </row>
    <row r="187" spans="1:44" hidden="1" x14ac:dyDescent="0.25">
      <c r="A187" s="365"/>
      <c r="B187" s="256" t="s">
        <v>212</v>
      </c>
      <c r="C187" s="338"/>
      <c r="D187" s="338"/>
      <c r="E187" s="338"/>
      <c r="F187" s="338"/>
      <c r="G187" s="338"/>
      <c r="H187" s="338"/>
      <c r="I187" s="163"/>
      <c r="J187" s="18"/>
      <c r="K187" s="18"/>
      <c r="L187" s="18"/>
      <c r="M187" s="18"/>
      <c r="N187" s="18"/>
      <c r="O187" s="18"/>
      <c r="P187" s="18"/>
      <c r="Q187" s="18"/>
      <c r="R187" s="18"/>
      <c r="S187" s="18"/>
      <c r="T187" s="78"/>
      <c r="U187" s="212">
        <v>0</v>
      </c>
      <c r="V187" s="174"/>
      <c r="W187" s="173">
        <f t="shared" si="42"/>
        <v>0</v>
      </c>
      <c r="X187" s="168">
        <f t="shared" si="43"/>
        <v>0</v>
      </c>
      <c r="Y187" s="219">
        <v>0</v>
      </c>
      <c r="Z187" s="218">
        <f t="shared" si="44"/>
        <v>0</v>
      </c>
      <c r="AA187" s="187"/>
      <c r="AB187" s="187"/>
      <c r="AC187" s="207">
        <f t="shared" si="45"/>
        <v>0</v>
      </c>
      <c r="AD187" s="206">
        <f t="shared" si="46"/>
        <v>0</v>
      </c>
      <c r="AE187" s="206">
        <f t="shared" si="47"/>
        <v>0</v>
      </c>
      <c r="AF187" s="213"/>
      <c r="AG187" s="212">
        <v>0</v>
      </c>
      <c r="AH187" s="211">
        <v>0</v>
      </c>
      <c r="AI187" s="210">
        <f t="shared" si="48"/>
        <v>0</v>
      </c>
      <c r="AJ187" s="207">
        <f t="shared" si="49"/>
        <v>0</v>
      </c>
      <c r="AK187" s="209"/>
      <c r="AL187" s="208">
        <f t="shared" si="50"/>
        <v>0</v>
      </c>
      <c r="AM187" s="187"/>
      <c r="AN187" s="176"/>
      <c r="AO187" s="207">
        <f t="shared" si="51"/>
        <v>0</v>
      </c>
      <c r="AP187" s="206">
        <f t="shared" si="52"/>
        <v>0</v>
      </c>
      <c r="AQ187" s="206">
        <f t="shared" si="53"/>
        <v>0</v>
      </c>
      <c r="AR187" s="181"/>
    </row>
    <row r="188" spans="1:44" hidden="1" x14ac:dyDescent="0.25">
      <c r="A188" s="365"/>
      <c r="B188" s="256" t="s">
        <v>211</v>
      </c>
      <c r="C188" s="338"/>
      <c r="D188" s="338"/>
      <c r="E188" s="338"/>
      <c r="F188" s="338"/>
      <c r="G188" s="338"/>
      <c r="H188" s="338"/>
      <c r="I188" s="163"/>
      <c r="J188" s="18"/>
      <c r="K188" s="18"/>
      <c r="L188" s="18"/>
      <c r="M188" s="18"/>
      <c r="N188" s="18"/>
      <c r="O188" s="18"/>
      <c r="P188" s="18"/>
      <c r="Q188" s="18"/>
      <c r="R188" s="18"/>
      <c r="S188" s="18"/>
      <c r="T188" s="78"/>
      <c r="U188" s="212">
        <v>0</v>
      </c>
      <c r="V188" s="174"/>
      <c r="W188" s="173">
        <f t="shared" si="42"/>
        <v>0</v>
      </c>
      <c r="X188" s="168">
        <f t="shared" si="43"/>
        <v>0</v>
      </c>
      <c r="Y188" s="219">
        <v>0</v>
      </c>
      <c r="Z188" s="218">
        <f t="shared" si="44"/>
        <v>0</v>
      </c>
      <c r="AA188" s="187"/>
      <c r="AB188" s="187"/>
      <c r="AC188" s="207">
        <f t="shared" si="45"/>
        <v>0</v>
      </c>
      <c r="AD188" s="206">
        <f t="shared" si="46"/>
        <v>0</v>
      </c>
      <c r="AE188" s="206">
        <f t="shared" si="47"/>
        <v>0</v>
      </c>
      <c r="AF188" s="213"/>
      <c r="AG188" s="212">
        <v>0</v>
      </c>
      <c r="AH188" s="211">
        <v>0</v>
      </c>
      <c r="AI188" s="210">
        <f t="shared" si="48"/>
        <v>0</v>
      </c>
      <c r="AJ188" s="207">
        <f t="shared" si="49"/>
        <v>0</v>
      </c>
      <c r="AK188" s="209"/>
      <c r="AL188" s="208">
        <f t="shared" si="50"/>
        <v>0</v>
      </c>
      <c r="AM188" s="187"/>
      <c r="AN188" s="176"/>
      <c r="AO188" s="207">
        <f t="shared" si="51"/>
        <v>0</v>
      </c>
      <c r="AP188" s="206">
        <f t="shared" si="52"/>
        <v>0</v>
      </c>
      <c r="AQ188" s="206">
        <f t="shared" si="53"/>
        <v>0</v>
      </c>
      <c r="AR188" s="181"/>
    </row>
    <row r="189" spans="1:44" hidden="1" x14ac:dyDescent="0.25">
      <c r="A189" s="365"/>
      <c r="B189" s="256" t="s">
        <v>210</v>
      </c>
      <c r="C189" s="338"/>
      <c r="D189" s="338"/>
      <c r="E189" s="338"/>
      <c r="F189" s="338"/>
      <c r="G189" s="338"/>
      <c r="H189" s="338"/>
      <c r="I189" s="163"/>
      <c r="J189" s="18"/>
      <c r="K189" s="18"/>
      <c r="L189" s="18"/>
      <c r="M189" s="18"/>
      <c r="N189" s="18"/>
      <c r="O189" s="18"/>
      <c r="P189" s="18"/>
      <c r="Q189" s="18"/>
      <c r="R189" s="18"/>
      <c r="S189" s="18"/>
      <c r="T189" s="78"/>
      <c r="U189" s="212">
        <v>0</v>
      </c>
      <c r="V189" s="174"/>
      <c r="W189" s="173">
        <f t="shared" si="42"/>
        <v>0</v>
      </c>
      <c r="X189" s="168">
        <f t="shared" si="43"/>
        <v>0</v>
      </c>
      <c r="Y189" s="219">
        <v>0</v>
      </c>
      <c r="Z189" s="218">
        <f t="shared" si="44"/>
        <v>0</v>
      </c>
      <c r="AA189" s="187"/>
      <c r="AB189" s="187"/>
      <c r="AC189" s="207">
        <f t="shared" si="45"/>
        <v>0</v>
      </c>
      <c r="AD189" s="206">
        <f t="shared" si="46"/>
        <v>0</v>
      </c>
      <c r="AE189" s="206">
        <f t="shared" si="47"/>
        <v>0</v>
      </c>
      <c r="AF189" s="213"/>
      <c r="AG189" s="212">
        <v>0</v>
      </c>
      <c r="AH189" s="211">
        <v>0</v>
      </c>
      <c r="AI189" s="210">
        <f t="shared" si="48"/>
        <v>0</v>
      </c>
      <c r="AJ189" s="207">
        <f t="shared" si="49"/>
        <v>0</v>
      </c>
      <c r="AK189" s="209"/>
      <c r="AL189" s="208">
        <f t="shared" si="50"/>
        <v>0</v>
      </c>
      <c r="AM189" s="187"/>
      <c r="AN189" s="176"/>
      <c r="AO189" s="207">
        <f t="shared" si="51"/>
        <v>0</v>
      </c>
      <c r="AP189" s="206">
        <f t="shared" si="52"/>
        <v>0</v>
      </c>
      <c r="AQ189" s="206">
        <f t="shared" si="53"/>
        <v>0</v>
      </c>
      <c r="AR189" s="181"/>
    </row>
    <row r="190" spans="1:44" hidden="1" x14ac:dyDescent="0.25">
      <c r="A190" s="365"/>
      <c r="B190" s="256" t="s">
        <v>209</v>
      </c>
      <c r="C190" s="338"/>
      <c r="D190" s="338"/>
      <c r="E190" s="338"/>
      <c r="F190" s="338"/>
      <c r="G190" s="338"/>
      <c r="H190" s="338"/>
      <c r="I190" s="163"/>
      <c r="J190" s="18"/>
      <c r="K190" s="18"/>
      <c r="L190" s="18"/>
      <c r="M190" s="18"/>
      <c r="N190" s="18"/>
      <c r="O190" s="18"/>
      <c r="P190" s="18"/>
      <c r="Q190" s="18"/>
      <c r="R190" s="18"/>
      <c r="S190" s="18"/>
      <c r="T190" s="78"/>
      <c r="U190" s="212">
        <v>0</v>
      </c>
      <c r="V190" s="174"/>
      <c r="W190" s="173">
        <f t="shared" si="42"/>
        <v>0</v>
      </c>
      <c r="X190" s="168">
        <f t="shared" si="43"/>
        <v>0</v>
      </c>
      <c r="Y190" s="219">
        <v>0</v>
      </c>
      <c r="Z190" s="218">
        <f t="shared" si="44"/>
        <v>0</v>
      </c>
      <c r="AA190" s="187"/>
      <c r="AB190" s="187"/>
      <c r="AC190" s="207">
        <f t="shared" si="45"/>
        <v>0</v>
      </c>
      <c r="AD190" s="206">
        <f t="shared" si="46"/>
        <v>0</v>
      </c>
      <c r="AE190" s="206">
        <f t="shared" si="47"/>
        <v>0</v>
      </c>
      <c r="AF190" s="213"/>
      <c r="AG190" s="212">
        <v>0</v>
      </c>
      <c r="AH190" s="211">
        <v>0</v>
      </c>
      <c r="AI190" s="210">
        <f t="shared" si="48"/>
        <v>0</v>
      </c>
      <c r="AJ190" s="207">
        <f t="shared" si="49"/>
        <v>0</v>
      </c>
      <c r="AK190" s="209"/>
      <c r="AL190" s="208">
        <f t="shared" si="50"/>
        <v>0</v>
      </c>
      <c r="AM190" s="187"/>
      <c r="AN190" s="176"/>
      <c r="AO190" s="207">
        <f t="shared" si="51"/>
        <v>0</v>
      </c>
      <c r="AP190" s="206">
        <f t="shared" si="52"/>
        <v>0</v>
      </c>
      <c r="AQ190" s="206">
        <f t="shared" si="53"/>
        <v>0</v>
      </c>
      <c r="AR190" s="181"/>
    </row>
    <row r="191" spans="1:44" hidden="1" x14ac:dyDescent="0.25">
      <c r="A191" s="365"/>
      <c r="B191" s="256" t="s">
        <v>208</v>
      </c>
      <c r="C191" s="338"/>
      <c r="D191" s="338"/>
      <c r="E191" s="338"/>
      <c r="F191" s="338"/>
      <c r="G191" s="338"/>
      <c r="H191" s="338"/>
      <c r="I191" s="163"/>
      <c r="J191" s="18"/>
      <c r="K191" s="18"/>
      <c r="L191" s="18"/>
      <c r="M191" s="18"/>
      <c r="N191" s="18"/>
      <c r="O191" s="18"/>
      <c r="P191" s="18"/>
      <c r="Q191" s="18"/>
      <c r="R191" s="18"/>
      <c r="S191" s="18"/>
      <c r="T191" s="78"/>
      <c r="U191" s="212">
        <v>0</v>
      </c>
      <c r="V191" s="174"/>
      <c r="W191" s="173">
        <f t="shared" si="42"/>
        <v>0</v>
      </c>
      <c r="X191" s="168">
        <f t="shared" si="43"/>
        <v>0</v>
      </c>
      <c r="Y191" s="219">
        <v>0</v>
      </c>
      <c r="Z191" s="218">
        <f t="shared" si="44"/>
        <v>0</v>
      </c>
      <c r="AA191" s="187"/>
      <c r="AB191" s="187"/>
      <c r="AC191" s="207">
        <f t="shared" si="45"/>
        <v>0</v>
      </c>
      <c r="AD191" s="206">
        <f t="shared" si="46"/>
        <v>0</v>
      </c>
      <c r="AE191" s="206">
        <f t="shared" si="47"/>
        <v>0</v>
      </c>
      <c r="AF191" s="213"/>
      <c r="AG191" s="212">
        <v>0</v>
      </c>
      <c r="AH191" s="211">
        <v>0</v>
      </c>
      <c r="AI191" s="210">
        <f t="shared" si="48"/>
        <v>0</v>
      </c>
      <c r="AJ191" s="207">
        <f t="shared" si="49"/>
        <v>0</v>
      </c>
      <c r="AK191" s="209"/>
      <c r="AL191" s="208">
        <f t="shared" si="50"/>
        <v>0</v>
      </c>
      <c r="AM191" s="187"/>
      <c r="AN191" s="176"/>
      <c r="AO191" s="207">
        <f t="shared" si="51"/>
        <v>0</v>
      </c>
      <c r="AP191" s="206">
        <f t="shared" si="52"/>
        <v>0</v>
      </c>
      <c r="AQ191" s="206">
        <f t="shared" si="53"/>
        <v>0</v>
      </c>
      <c r="AR191" s="181"/>
    </row>
    <row r="192" spans="1:44" hidden="1" x14ac:dyDescent="0.25">
      <c r="A192" s="365"/>
      <c r="B192" s="256" t="s">
        <v>207</v>
      </c>
      <c r="C192" s="338"/>
      <c r="D192" s="338"/>
      <c r="E192" s="338"/>
      <c r="F192" s="338"/>
      <c r="G192" s="338"/>
      <c r="H192" s="338"/>
      <c r="I192" s="163"/>
      <c r="J192" s="18"/>
      <c r="K192" s="18"/>
      <c r="L192" s="18"/>
      <c r="M192" s="18"/>
      <c r="N192" s="18"/>
      <c r="O192" s="18"/>
      <c r="P192" s="18"/>
      <c r="Q192" s="18"/>
      <c r="R192" s="18"/>
      <c r="S192" s="18"/>
      <c r="T192" s="78"/>
      <c r="U192" s="212">
        <v>0</v>
      </c>
      <c r="V192" s="174"/>
      <c r="W192" s="173">
        <f t="shared" si="42"/>
        <v>0</v>
      </c>
      <c r="X192" s="168">
        <f t="shared" si="43"/>
        <v>0</v>
      </c>
      <c r="Y192" s="219">
        <v>0</v>
      </c>
      <c r="Z192" s="218">
        <f t="shared" si="44"/>
        <v>0</v>
      </c>
      <c r="AA192" s="187"/>
      <c r="AB192" s="187"/>
      <c r="AC192" s="207">
        <f t="shared" si="45"/>
        <v>0</v>
      </c>
      <c r="AD192" s="206">
        <f t="shared" si="46"/>
        <v>0</v>
      </c>
      <c r="AE192" s="206">
        <f t="shared" si="47"/>
        <v>0</v>
      </c>
      <c r="AF192" s="213"/>
      <c r="AG192" s="212">
        <v>0</v>
      </c>
      <c r="AH192" s="211">
        <v>0</v>
      </c>
      <c r="AI192" s="210">
        <f t="shared" si="48"/>
        <v>0</v>
      </c>
      <c r="AJ192" s="207">
        <f t="shared" si="49"/>
        <v>0</v>
      </c>
      <c r="AK192" s="209"/>
      <c r="AL192" s="208">
        <f t="shared" si="50"/>
        <v>0</v>
      </c>
      <c r="AM192" s="187"/>
      <c r="AN192" s="176"/>
      <c r="AO192" s="207">
        <f t="shared" si="51"/>
        <v>0</v>
      </c>
      <c r="AP192" s="206">
        <f t="shared" si="52"/>
        <v>0</v>
      </c>
      <c r="AQ192" s="206">
        <f t="shared" si="53"/>
        <v>0</v>
      </c>
      <c r="AR192" s="181"/>
    </row>
    <row r="193" spans="1:44" hidden="1" x14ac:dyDescent="0.25">
      <c r="A193" s="365"/>
      <c r="B193" s="256" t="s">
        <v>206</v>
      </c>
      <c r="C193" s="338"/>
      <c r="D193" s="338"/>
      <c r="E193" s="338"/>
      <c r="F193" s="338"/>
      <c r="G193" s="338"/>
      <c r="H193" s="338"/>
      <c r="I193" s="163"/>
      <c r="J193" s="18"/>
      <c r="K193" s="18"/>
      <c r="L193" s="18"/>
      <c r="M193" s="18"/>
      <c r="N193" s="18"/>
      <c r="O193" s="18"/>
      <c r="P193" s="18"/>
      <c r="Q193" s="18"/>
      <c r="R193" s="18"/>
      <c r="S193" s="18"/>
      <c r="T193" s="78"/>
      <c r="U193" s="212">
        <v>0</v>
      </c>
      <c r="V193" s="174"/>
      <c r="W193" s="173">
        <f t="shared" si="42"/>
        <v>0</v>
      </c>
      <c r="X193" s="168">
        <f t="shared" si="43"/>
        <v>0</v>
      </c>
      <c r="Y193" s="219">
        <v>0</v>
      </c>
      <c r="Z193" s="218">
        <f t="shared" si="44"/>
        <v>0</v>
      </c>
      <c r="AA193" s="187"/>
      <c r="AB193" s="187"/>
      <c r="AC193" s="207">
        <f t="shared" si="45"/>
        <v>0</v>
      </c>
      <c r="AD193" s="206">
        <f t="shared" si="46"/>
        <v>0</v>
      </c>
      <c r="AE193" s="206">
        <f t="shared" si="47"/>
        <v>0</v>
      </c>
      <c r="AF193" s="213"/>
      <c r="AG193" s="212">
        <v>0</v>
      </c>
      <c r="AH193" s="211">
        <v>0</v>
      </c>
      <c r="AI193" s="210">
        <f t="shared" si="48"/>
        <v>0</v>
      </c>
      <c r="AJ193" s="207">
        <f t="shared" si="49"/>
        <v>0</v>
      </c>
      <c r="AK193" s="209"/>
      <c r="AL193" s="208">
        <f t="shared" si="50"/>
        <v>0</v>
      </c>
      <c r="AM193" s="187"/>
      <c r="AN193" s="176"/>
      <c r="AO193" s="207">
        <f t="shared" si="51"/>
        <v>0</v>
      </c>
      <c r="AP193" s="206">
        <f t="shared" si="52"/>
        <v>0</v>
      </c>
      <c r="AQ193" s="206">
        <f t="shared" si="53"/>
        <v>0</v>
      </c>
      <c r="AR193" s="181"/>
    </row>
    <row r="194" spans="1:44" hidden="1" x14ac:dyDescent="0.25">
      <c r="A194" s="365"/>
      <c r="B194" s="256" t="s">
        <v>205</v>
      </c>
      <c r="C194" s="338"/>
      <c r="D194" s="338"/>
      <c r="E194" s="338"/>
      <c r="F194" s="338"/>
      <c r="G194" s="338"/>
      <c r="H194" s="338"/>
      <c r="I194" s="163"/>
      <c r="J194" s="18"/>
      <c r="K194" s="18"/>
      <c r="L194" s="18"/>
      <c r="M194" s="18"/>
      <c r="N194" s="18"/>
      <c r="O194" s="18"/>
      <c r="P194" s="18"/>
      <c r="Q194" s="18"/>
      <c r="R194" s="18"/>
      <c r="S194" s="18"/>
      <c r="T194" s="78"/>
      <c r="U194" s="212">
        <v>0</v>
      </c>
      <c r="V194" s="174"/>
      <c r="W194" s="173">
        <f t="shared" si="42"/>
        <v>0</v>
      </c>
      <c r="X194" s="168">
        <f t="shared" si="43"/>
        <v>0</v>
      </c>
      <c r="Y194" s="219">
        <v>0</v>
      </c>
      <c r="Z194" s="218">
        <f t="shared" si="44"/>
        <v>0</v>
      </c>
      <c r="AA194" s="187"/>
      <c r="AB194" s="187"/>
      <c r="AC194" s="207">
        <f t="shared" si="45"/>
        <v>0</v>
      </c>
      <c r="AD194" s="206">
        <f t="shared" si="46"/>
        <v>0</v>
      </c>
      <c r="AE194" s="206">
        <f t="shared" si="47"/>
        <v>0</v>
      </c>
      <c r="AF194" s="213"/>
      <c r="AG194" s="212">
        <v>0</v>
      </c>
      <c r="AH194" s="211">
        <v>0</v>
      </c>
      <c r="AI194" s="210">
        <f t="shared" si="48"/>
        <v>0</v>
      </c>
      <c r="AJ194" s="207">
        <f t="shared" si="49"/>
        <v>0</v>
      </c>
      <c r="AK194" s="209"/>
      <c r="AL194" s="208">
        <f t="shared" si="50"/>
        <v>0</v>
      </c>
      <c r="AM194" s="187"/>
      <c r="AN194" s="176"/>
      <c r="AO194" s="207">
        <f t="shared" si="51"/>
        <v>0</v>
      </c>
      <c r="AP194" s="206">
        <f t="shared" si="52"/>
        <v>0</v>
      </c>
      <c r="AQ194" s="206">
        <f t="shared" si="53"/>
        <v>0</v>
      </c>
      <c r="AR194" s="181"/>
    </row>
    <row r="195" spans="1:44" hidden="1" x14ac:dyDescent="0.25">
      <c r="A195" s="365"/>
      <c r="B195" s="256" t="s">
        <v>204</v>
      </c>
      <c r="C195" s="338"/>
      <c r="D195" s="338"/>
      <c r="E195" s="338"/>
      <c r="F195" s="338"/>
      <c r="G195" s="338"/>
      <c r="H195" s="338"/>
      <c r="I195" s="163"/>
      <c r="J195" s="18"/>
      <c r="K195" s="18"/>
      <c r="L195" s="18"/>
      <c r="M195" s="18"/>
      <c r="N195" s="18"/>
      <c r="O195" s="18"/>
      <c r="P195" s="18"/>
      <c r="Q195" s="18"/>
      <c r="R195" s="18"/>
      <c r="S195" s="18"/>
      <c r="T195" s="78"/>
      <c r="U195" s="212">
        <v>0</v>
      </c>
      <c r="V195" s="174"/>
      <c r="W195" s="173">
        <f t="shared" si="42"/>
        <v>0</v>
      </c>
      <c r="X195" s="168">
        <f t="shared" si="43"/>
        <v>0</v>
      </c>
      <c r="Y195" s="219">
        <v>0</v>
      </c>
      <c r="Z195" s="218">
        <f t="shared" si="44"/>
        <v>0</v>
      </c>
      <c r="AA195" s="187"/>
      <c r="AB195" s="187"/>
      <c r="AC195" s="207">
        <f t="shared" si="45"/>
        <v>0</v>
      </c>
      <c r="AD195" s="206">
        <f t="shared" si="46"/>
        <v>0</v>
      </c>
      <c r="AE195" s="206">
        <f t="shared" si="47"/>
        <v>0</v>
      </c>
      <c r="AF195" s="213"/>
      <c r="AG195" s="212">
        <v>0</v>
      </c>
      <c r="AH195" s="211">
        <v>0</v>
      </c>
      <c r="AI195" s="210">
        <f t="shared" si="48"/>
        <v>0</v>
      </c>
      <c r="AJ195" s="207">
        <f t="shared" si="49"/>
        <v>0</v>
      </c>
      <c r="AK195" s="209"/>
      <c r="AL195" s="208">
        <f t="shared" si="50"/>
        <v>0</v>
      </c>
      <c r="AM195" s="187"/>
      <c r="AN195" s="176"/>
      <c r="AO195" s="207">
        <f t="shared" si="51"/>
        <v>0</v>
      </c>
      <c r="AP195" s="206">
        <f t="shared" si="52"/>
        <v>0</v>
      </c>
      <c r="AQ195" s="206">
        <f t="shared" si="53"/>
        <v>0</v>
      </c>
      <c r="AR195" s="181"/>
    </row>
    <row r="196" spans="1:44" hidden="1" x14ac:dyDescent="0.25">
      <c r="A196" s="365"/>
      <c r="B196" s="256" t="s">
        <v>203</v>
      </c>
      <c r="C196" s="338"/>
      <c r="D196" s="338"/>
      <c r="E196" s="338"/>
      <c r="F196" s="338"/>
      <c r="G196" s="338"/>
      <c r="H196" s="338"/>
      <c r="I196" s="163"/>
      <c r="J196" s="18"/>
      <c r="K196" s="18"/>
      <c r="L196" s="18"/>
      <c r="M196" s="18"/>
      <c r="N196" s="18"/>
      <c r="O196" s="18"/>
      <c r="P196" s="18"/>
      <c r="Q196" s="18"/>
      <c r="R196" s="18"/>
      <c r="S196" s="18"/>
      <c r="T196" s="78"/>
      <c r="U196" s="212">
        <v>0</v>
      </c>
      <c r="V196" s="174"/>
      <c r="W196" s="173">
        <f t="shared" si="42"/>
        <v>0</v>
      </c>
      <c r="X196" s="168">
        <f t="shared" si="43"/>
        <v>0</v>
      </c>
      <c r="Y196" s="219">
        <v>0</v>
      </c>
      <c r="Z196" s="218">
        <f t="shared" si="44"/>
        <v>0</v>
      </c>
      <c r="AA196" s="187"/>
      <c r="AB196" s="187"/>
      <c r="AC196" s="207">
        <f t="shared" si="45"/>
        <v>0</v>
      </c>
      <c r="AD196" s="206">
        <f t="shared" si="46"/>
        <v>0</v>
      </c>
      <c r="AE196" s="206">
        <f t="shared" si="47"/>
        <v>0</v>
      </c>
      <c r="AF196" s="213"/>
      <c r="AG196" s="212">
        <v>0</v>
      </c>
      <c r="AH196" s="211">
        <v>0</v>
      </c>
      <c r="AI196" s="210">
        <f t="shared" si="48"/>
        <v>0</v>
      </c>
      <c r="AJ196" s="207">
        <f t="shared" si="49"/>
        <v>0</v>
      </c>
      <c r="AK196" s="209"/>
      <c r="AL196" s="208">
        <f t="shared" si="50"/>
        <v>0</v>
      </c>
      <c r="AM196" s="187"/>
      <c r="AN196" s="176"/>
      <c r="AO196" s="207">
        <f t="shared" si="51"/>
        <v>0</v>
      </c>
      <c r="AP196" s="206">
        <f t="shared" si="52"/>
        <v>0</v>
      </c>
      <c r="AQ196" s="206">
        <f t="shared" si="53"/>
        <v>0</v>
      </c>
      <c r="AR196" s="181"/>
    </row>
    <row r="197" spans="1:44" hidden="1" x14ac:dyDescent="0.25">
      <c r="A197" s="365"/>
      <c r="B197" s="256" t="s">
        <v>202</v>
      </c>
      <c r="C197" s="338"/>
      <c r="D197" s="338"/>
      <c r="E197" s="338"/>
      <c r="F197" s="338"/>
      <c r="G197" s="338"/>
      <c r="H197" s="338"/>
      <c r="I197" s="163"/>
      <c r="J197" s="18"/>
      <c r="K197" s="18"/>
      <c r="L197" s="18"/>
      <c r="M197" s="18"/>
      <c r="N197" s="18"/>
      <c r="O197" s="18"/>
      <c r="P197" s="18"/>
      <c r="Q197" s="18"/>
      <c r="R197" s="18"/>
      <c r="S197" s="18"/>
      <c r="T197" s="78"/>
      <c r="U197" s="212">
        <v>0</v>
      </c>
      <c r="V197" s="174"/>
      <c r="W197" s="173">
        <f t="shared" si="42"/>
        <v>0</v>
      </c>
      <c r="X197" s="168">
        <f t="shared" si="43"/>
        <v>0</v>
      </c>
      <c r="Y197" s="219">
        <v>0</v>
      </c>
      <c r="Z197" s="218">
        <f t="shared" si="44"/>
        <v>0</v>
      </c>
      <c r="AA197" s="187"/>
      <c r="AB197" s="187"/>
      <c r="AC197" s="207">
        <f t="shared" si="45"/>
        <v>0</v>
      </c>
      <c r="AD197" s="206">
        <f t="shared" si="46"/>
        <v>0</v>
      </c>
      <c r="AE197" s="206">
        <f t="shared" si="47"/>
        <v>0</v>
      </c>
      <c r="AF197" s="213"/>
      <c r="AG197" s="212">
        <v>0</v>
      </c>
      <c r="AH197" s="211">
        <v>0</v>
      </c>
      <c r="AI197" s="210">
        <f t="shared" si="48"/>
        <v>0</v>
      </c>
      <c r="AJ197" s="207">
        <f t="shared" si="49"/>
        <v>0</v>
      </c>
      <c r="AK197" s="209"/>
      <c r="AL197" s="208">
        <f t="shared" si="50"/>
        <v>0</v>
      </c>
      <c r="AM197" s="187"/>
      <c r="AN197" s="176"/>
      <c r="AO197" s="207">
        <f t="shared" si="51"/>
        <v>0</v>
      </c>
      <c r="AP197" s="206">
        <f t="shared" si="52"/>
        <v>0</v>
      </c>
      <c r="AQ197" s="206">
        <f t="shared" si="53"/>
        <v>0</v>
      </c>
      <c r="AR197" s="181"/>
    </row>
    <row r="198" spans="1:44" hidden="1" x14ac:dyDescent="0.25">
      <c r="A198" s="365"/>
      <c r="B198" s="256" t="s">
        <v>201</v>
      </c>
      <c r="C198" s="338"/>
      <c r="D198" s="338"/>
      <c r="E198" s="338"/>
      <c r="F198" s="338"/>
      <c r="G198" s="338"/>
      <c r="H198" s="338"/>
      <c r="I198" s="163"/>
      <c r="J198" s="18"/>
      <c r="K198" s="18"/>
      <c r="L198" s="18"/>
      <c r="M198" s="18"/>
      <c r="N198" s="18"/>
      <c r="O198" s="18"/>
      <c r="P198" s="18"/>
      <c r="Q198" s="18"/>
      <c r="R198" s="18"/>
      <c r="S198" s="18"/>
      <c r="T198" s="78"/>
      <c r="U198" s="212">
        <v>0</v>
      </c>
      <c r="V198" s="174"/>
      <c r="W198" s="173">
        <f t="shared" si="42"/>
        <v>0</v>
      </c>
      <c r="X198" s="168">
        <f t="shared" si="43"/>
        <v>0</v>
      </c>
      <c r="Y198" s="219">
        <v>0</v>
      </c>
      <c r="Z198" s="218">
        <f t="shared" si="44"/>
        <v>0</v>
      </c>
      <c r="AA198" s="187"/>
      <c r="AB198" s="187"/>
      <c r="AC198" s="207">
        <f t="shared" si="45"/>
        <v>0</v>
      </c>
      <c r="AD198" s="206">
        <f t="shared" si="46"/>
        <v>0</v>
      </c>
      <c r="AE198" s="206">
        <f t="shared" si="47"/>
        <v>0</v>
      </c>
      <c r="AF198" s="213"/>
      <c r="AG198" s="212">
        <v>0</v>
      </c>
      <c r="AH198" s="211">
        <v>0</v>
      </c>
      <c r="AI198" s="210">
        <f t="shared" si="48"/>
        <v>0</v>
      </c>
      <c r="AJ198" s="207">
        <f t="shared" si="49"/>
        <v>0</v>
      </c>
      <c r="AK198" s="209"/>
      <c r="AL198" s="208">
        <f t="shared" si="50"/>
        <v>0</v>
      </c>
      <c r="AM198" s="187"/>
      <c r="AN198" s="176"/>
      <c r="AO198" s="207">
        <f t="shared" si="51"/>
        <v>0</v>
      </c>
      <c r="AP198" s="206">
        <f t="shared" si="52"/>
        <v>0</v>
      </c>
      <c r="AQ198" s="206">
        <f t="shared" si="53"/>
        <v>0</v>
      </c>
      <c r="AR198" s="181"/>
    </row>
    <row r="199" spans="1:44" hidden="1" x14ac:dyDescent="0.25">
      <c r="A199" s="365"/>
      <c r="B199" s="256" t="s">
        <v>200</v>
      </c>
      <c r="C199" s="338"/>
      <c r="D199" s="338"/>
      <c r="E199" s="338"/>
      <c r="F199" s="338"/>
      <c r="G199" s="338"/>
      <c r="H199" s="338"/>
      <c r="I199" s="163"/>
      <c r="J199" s="18"/>
      <c r="K199" s="18"/>
      <c r="L199" s="18"/>
      <c r="M199" s="18"/>
      <c r="N199" s="18"/>
      <c r="O199" s="18"/>
      <c r="P199" s="18"/>
      <c r="Q199" s="18"/>
      <c r="R199" s="18"/>
      <c r="S199" s="18"/>
      <c r="T199" s="78"/>
      <c r="U199" s="212">
        <v>0</v>
      </c>
      <c r="V199" s="174"/>
      <c r="W199" s="173">
        <f t="shared" si="42"/>
        <v>0</v>
      </c>
      <c r="X199" s="168">
        <f t="shared" si="43"/>
        <v>0</v>
      </c>
      <c r="Y199" s="219">
        <v>0</v>
      </c>
      <c r="Z199" s="218">
        <f t="shared" si="44"/>
        <v>0</v>
      </c>
      <c r="AA199" s="187"/>
      <c r="AB199" s="187"/>
      <c r="AC199" s="207">
        <f t="shared" si="45"/>
        <v>0</v>
      </c>
      <c r="AD199" s="206">
        <f t="shared" si="46"/>
        <v>0</v>
      </c>
      <c r="AE199" s="206">
        <f t="shared" si="47"/>
        <v>0</v>
      </c>
      <c r="AF199" s="213"/>
      <c r="AG199" s="212">
        <v>0</v>
      </c>
      <c r="AH199" s="211">
        <v>0</v>
      </c>
      <c r="AI199" s="210">
        <f t="shared" si="48"/>
        <v>0</v>
      </c>
      <c r="AJ199" s="207">
        <f t="shared" si="49"/>
        <v>0</v>
      </c>
      <c r="AK199" s="209"/>
      <c r="AL199" s="208">
        <f t="shared" si="50"/>
        <v>0</v>
      </c>
      <c r="AM199" s="187"/>
      <c r="AN199" s="176"/>
      <c r="AO199" s="207">
        <f t="shared" si="51"/>
        <v>0</v>
      </c>
      <c r="AP199" s="206">
        <f t="shared" si="52"/>
        <v>0</v>
      </c>
      <c r="AQ199" s="206">
        <f t="shared" si="53"/>
        <v>0</v>
      </c>
      <c r="AR199" s="181"/>
    </row>
    <row r="200" spans="1:44" hidden="1" x14ac:dyDescent="0.25">
      <c r="A200" s="365"/>
      <c r="B200" s="256" t="s">
        <v>199</v>
      </c>
      <c r="C200" s="338"/>
      <c r="D200" s="338"/>
      <c r="E200" s="338"/>
      <c r="F200" s="338"/>
      <c r="G200" s="338"/>
      <c r="H200" s="338"/>
      <c r="I200" s="163"/>
      <c r="J200" s="18"/>
      <c r="K200" s="18"/>
      <c r="L200" s="18"/>
      <c r="M200" s="18"/>
      <c r="N200" s="18"/>
      <c r="O200" s="18"/>
      <c r="P200" s="18"/>
      <c r="Q200" s="18"/>
      <c r="R200" s="18"/>
      <c r="S200" s="18"/>
      <c r="T200" s="78"/>
      <c r="U200" s="212">
        <v>0</v>
      </c>
      <c r="V200" s="174"/>
      <c r="W200" s="173">
        <f t="shared" si="42"/>
        <v>0</v>
      </c>
      <c r="X200" s="168">
        <f t="shared" si="43"/>
        <v>0</v>
      </c>
      <c r="Y200" s="219">
        <v>0</v>
      </c>
      <c r="Z200" s="218">
        <f t="shared" si="44"/>
        <v>0</v>
      </c>
      <c r="AA200" s="187"/>
      <c r="AB200" s="187"/>
      <c r="AC200" s="207">
        <f t="shared" si="45"/>
        <v>0</v>
      </c>
      <c r="AD200" s="206">
        <f t="shared" si="46"/>
        <v>0</v>
      </c>
      <c r="AE200" s="206">
        <f t="shared" si="47"/>
        <v>0</v>
      </c>
      <c r="AF200" s="213"/>
      <c r="AG200" s="212">
        <v>0</v>
      </c>
      <c r="AH200" s="211">
        <v>0</v>
      </c>
      <c r="AI200" s="210">
        <f t="shared" si="48"/>
        <v>0</v>
      </c>
      <c r="AJ200" s="207">
        <f t="shared" si="49"/>
        <v>0</v>
      </c>
      <c r="AK200" s="209"/>
      <c r="AL200" s="208">
        <f t="shared" si="50"/>
        <v>0</v>
      </c>
      <c r="AM200" s="187"/>
      <c r="AN200" s="176"/>
      <c r="AO200" s="207">
        <f t="shared" si="51"/>
        <v>0</v>
      </c>
      <c r="AP200" s="206">
        <f t="shared" si="52"/>
        <v>0</v>
      </c>
      <c r="AQ200" s="206">
        <f t="shared" si="53"/>
        <v>0</v>
      </c>
      <c r="AR200" s="181"/>
    </row>
    <row r="201" spans="1:44" hidden="1" x14ac:dyDescent="0.25">
      <c r="A201" s="365"/>
      <c r="B201" s="256" t="s">
        <v>198</v>
      </c>
      <c r="C201" s="338"/>
      <c r="D201" s="338"/>
      <c r="E201" s="338"/>
      <c r="F201" s="338"/>
      <c r="G201" s="338"/>
      <c r="H201" s="338"/>
      <c r="I201" s="163"/>
      <c r="J201" s="18"/>
      <c r="K201" s="18"/>
      <c r="L201" s="18"/>
      <c r="M201" s="18"/>
      <c r="N201" s="18"/>
      <c r="O201" s="18"/>
      <c r="P201" s="18"/>
      <c r="Q201" s="18"/>
      <c r="R201" s="18"/>
      <c r="S201" s="18"/>
      <c r="T201" s="78"/>
      <c r="U201" s="212">
        <v>0</v>
      </c>
      <c r="V201" s="174"/>
      <c r="W201" s="173">
        <f t="shared" si="42"/>
        <v>0</v>
      </c>
      <c r="X201" s="168">
        <f t="shared" si="43"/>
        <v>0</v>
      </c>
      <c r="Y201" s="219">
        <v>0</v>
      </c>
      <c r="Z201" s="218">
        <f t="shared" si="44"/>
        <v>0</v>
      </c>
      <c r="AA201" s="187"/>
      <c r="AB201" s="187"/>
      <c r="AC201" s="207">
        <f t="shared" si="45"/>
        <v>0</v>
      </c>
      <c r="AD201" s="206">
        <f t="shared" si="46"/>
        <v>0</v>
      </c>
      <c r="AE201" s="206">
        <f t="shared" si="47"/>
        <v>0</v>
      </c>
      <c r="AF201" s="213"/>
      <c r="AG201" s="212">
        <v>0</v>
      </c>
      <c r="AH201" s="211">
        <v>0</v>
      </c>
      <c r="AI201" s="210">
        <f t="shared" si="48"/>
        <v>0</v>
      </c>
      <c r="AJ201" s="207">
        <f t="shared" si="49"/>
        <v>0</v>
      </c>
      <c r="AK201" s="209"/>
      <c r="AL201" s="208">
        <f t="shared" si="50"/>
        <v>0</v>
      </c>
      <c r="AM201" s="187"/>
      <c r="AN201" s="176"/>
      <c r="AO201" s="207">
        <f t="shared" si="51"/>
        <v>0</v>
      </c>
      <c r="AP201" s="206">
        <f t="shared" si="52"/>
        <v>0</v>
      </c>
      <c r="AQ201" s="206">
        <f t="shared" si="53"/>
        <v>0</v>
      </c>
      <c r="AR201" s="181"/>
    </row>
    <row r="202" spans="1:44" hidden="1" x14ac:dyDescent="0.25">
      <c r="A202" s="365"/>
      <c r="B202" s="256" t="s">
        <v>197</v>
      </c>
      <c r="C202" s="338"/>
      <c r="D202" s="338"/>
      <c r="E202" s="338"/>
      <c r="F202" s="338"/>
      <c r="G202" s="338"/>
      <c r="H202" s="338"/>
      <c r="I202" s="163"/>
      <c r="J202" s="18"/>
      <c r="K202" s="18"/>
      <c r="L202" s="18"/>
      <c r="M202" s="18"/>
      <c r="N202" s="18"/>
      <c r="O202" s="18"/>
      <c r="P202" s="18"/>
      <c r="Q202" s="18"/>
      <c r="R202" s="18"/>
      <c r="S202" s="18"/>
      <c r="T202" s="78"/>
      <c r="U202" s="212">
        <v>0</v>
      </c>
      <c r="V202" s="174"/>
      <c r="W202" s="173">
        <f t="shared" si="42"/>
        <v>0</v>
      </c>
      <c r="X202" s="168">
        <f t="shared" si="43"/>
        <v>0</v>
      </c>
      <c r="Y202" s="219">
        <v>0</v>
      </c>
      <c r="Z202" s="218">
        <f t="shared" si="44"/>
        <v>0</v>
      </c>
      <c r="AA202" s="187"/>
      <c r="AB202" s="187"/>
      <c r="AC202" s="207">
        <f t="shared" si="45"/>
        <v>0</v>
      </c>
      <c r="AD202" s="206">
        <f t="shared" si="46"/>
        <v>0</v>
      </c>
      <c r="AE202" s="206">
        <f t="shared" si="47"/>
        <v>0</v>
      </c>
      <c r="AF202" s="213"/>
      <c r="AG202" s="212">
        <v>0</v>
      </c>
      <c r="AH202" s="211">
        <v>0</v>
      </c>
      <c r="AI202" s="210">
        <f t="shared" si="48"/>
        <v>0</v>
      </c>
      <c r="AJ202" s="207">
        <f t="shared" si="49"/>
        <v>0</v>
      </c>
      <c r="AK202" s="209"/>
      <c r="AL202" s="208">
        <f t="shared" si="50"/>
        <v>0</v>
      </c>
      <c r="AM202" s="187"/>
      <c r="AN202" s="176"/>
      <c r="AO202" s="207">
        <f t="shared" si="51"/>
        <v>0</v>
      </c>
      <c r="AP202" s="206">
        <f t="shared" si="52"/>
        <v>0</v>
      </c>
      <c r="AQ202" s="206">
        <f t="shared" si="53"/>
        <v>0</v>
      </c>
      <c r="AR202" s="181"/>
    </row>
    <row r="203" spans="1:44" hidden="1" x14ac:dyDescent="0.25">
      <c r="A203" s="365"/>
      <c r="B203" s="256" t="s">
        <v>196</v>
      </c>
      <c r="C203" s="338"/>
      <c r="D203" s="338"/>
      <c r="E203" s="338"/>
      <c r="F203" s="338"/>
      <c r="G203" s="338"/>
      <c r="H203" s="338"/>
      <c r="I203" s="163"/>
      <c r="J203" s="18"/>
      <c r="K203" s="18"/>
      <c r="L203" s="18"/>
      <c r="M203" s="18"/>
      <c r="N203" s="18"/>
      <c r="O203" s="18"/>
      <c r="P203" s="18"/>
      <c r="Q203" s="18"/>
      <c r="R203" s="18"/>
      <c r="S203" s="18"/>
      <c r="T203" s="78"/>
      <c r="U203" s="212">
        <v>0</v>
      </c>
      <c r="V203" s="174"/>
      <c r="W203" s="173">
        <f t="shared" si="42"/>
        <v>0</v>
      </c>
      <c r="X203" s="168">
        <f t="shared" si="43"/>
        <v>0</v>
      </c>
      <c r="Y203" s="219">
        <v>0</v>
      </c>
      <c r="Z203" s="218">
        <f t="shared" si="44"/>
        <v>0</v>
      </c>
      <c r="AA203" s="187"/>
      <c r="AB203" s="187"/>
      <c r="AC203" s="207">
        <f t="shared" si="45"/>
        <v>0</v>
      </c>
      <c r="AD203" s="206">
        <f t="shared" si="46"/>
        <v>0</v>
      </c>
      <c r="AE203" s="206">
        <f t="shared" si="47"/>
        <v>0</v>
      </c>
      <c r="AF203" s="213"/>
      <c r="AG203" s="212">
        <v>0</v>
      </c>
      <c r="AH203" s="211">
        <v>0</v>
      </c>
      <c r="AI203" s="210">
        <f t="shared" si="48"/>
        <v>0</v>
      </c>
      <c r="AJ203" s="207">
        <f t="shared" si="49"/>
        <v>0</v>
      </c>
      <c r="AK203" s="209"/>
      <c r="AL203" s="208">
        <f t="shared" si="50"/>
        <v>0</v>
      </c>
      <c r="AM203" s="187"/>
      <c r="AN203" s="176"/>
      <c r="AO203" s="207">
        <f t="shared" si="51"/>
        <v>0</v>
      </c>
      <c r="AP203" s="206">
        <f t="shared" si="52"/>
        <v>0</v>
      </c>
      <c r="AQ203" s="206">
        <f t="shared" si="53"/>
        <v>0</v>
      </c>
      <c r="AR203" s="181"/>
    </row>
    <row r="204" spans="1:44" hidden="1" x14ac:dyDescent="0.25">
      <c r="A204" s="365"/>
      <c r="B204" s="256" t="s">
        <v>195</v>
      </c>
      <c r="C204" s="338"/>
      <c r="D204" s="338"/>
      <c r="E204" s="338"/>
      <c r="F204" s="338"/>
      <c r="G204" s="338"/>
      <c r="H204" s="338"/>
      <c r="I204" s="163"/>
      <c r="J204" s="18"/>
      <c r="K204" s="18"/>
      <c r="L204" s="18"/>
      <c r="M204" s="18"/>
      <c r="N204" s="18"/>
      <c r="O204" s="18"/>
      <c r="P204" s="18"/>
      <c r="Q204" s="18"/>
      <c r="R204" s="18"/>
      <c r="S204" s="18"/>
      <c r="T204" s="78"/>
      <c r="U204" s="212">
        <v>0</v>
      </c>
      <c r="V204" s="174"/>
      <c r="W204" s="173">
        <f t="shared" si="42"/>
        <v>0</v>
      </c>
      <c r="X204" s="168">
        <f t="shared" si="43"/>
        <v>0</v>
      </c>
      <c r="Y204" s="219">
        <v>0</v>
      </c>
      <c r="Z204" s="218">
        <f t="shared" si="44"/>
        <v>0</v>
      </c>
      <c r="AA204" s="187"/>
      <c r="AB204" s="187"/>
      <c r="AC204" s="207">
        <f t="shared" si="45"/>
        <v>0</v>
      </c>
      <c r="AD204" s="206">
        <f t="shared" si="46"/>
        <v>0</v>
      </c>
      <c r="AE204" s="206">
        <f t="shared" si="47"/>
        <v>0</v>
      </c>
      <c r="AF204" s="213"/>
      <c r="AG204" s="212">
        <v>0</v>
      </c>
      <c r="AH204" s="211">
        <v>0</v>
      </c>
      <c r="AI204" s="210">
        <f t="shared" si="48"/>
        <v>0</v>
      </c>
      <c r="AJ204" s="207">
        <f t="shared" si="49"/>
        <v>0</v>
      </c>
      <c r="AK204" s="209"/>
      <c r="AL204" s="208">
        <f t="shared" si="50"/>
        <v>0</v>
      </c>
      <c r="AM204" s="187"/>
      <c r="AN204" s="176"/>
      <c r="AO204" s="207">
        <f t="shared" si="51"/>
        <v>0</v>
      </c>
      <c r="AP204" s="206">
        <f t="shared" si="52"/>
        <v>0</v>
      </c>
      <c r="AQ204" s="206">
        <f t="shared" si="53"/>
        <v>0</v>
      </c>
      <c r="AR204" s="181"/>
    </row>
    <row r="205" spans="1:44" hidden="1" x14ac:dyDescent="0.25">
      <c r="A205" s="365"/>
      <c r="B205" s="256" t="s">
        <v>194</v>
      </c>
      <c r="C205" s="338"/>
      <c r="D205" s="338"/>
      <c r="E205" s="338"/>
      <c r="F205" s="338"/>
      <c r="G205" s="338"/>
      <c r="H205" s="338"/>
      <c r="I205" s="163"/>
      <c r="J205" s="18"/>
      <c r="K205" s="18"/>
      <c r="L205" s="18"/>
      <c r="M205" s="18"/>
      <c r="N205" s="18"/>
      <c r="O205" s="18"/>
      <c r="P205" s="18"/>
      <c r="Q205" s="18"/>
      <c r="R205" s="18"/>
      <c r="S205" s="18"/>
      <c r="T205" s="78"/>
      <c r="U205" s="212">
        <v>0</v>
      </c>
      <c r="V205" s="174"/>
      <c r="W205" s="173">
        <f t="shared" si="42"/>
        <v>0</v>
      </c>
      <c r="X205" s="168">
        <f t="shared" si="43"/>
        <v>0</v>
      </c>
      <c r="Y205" s="219">
        <v>0</v>
      </c>
      <c r="Z205" s="218">
        <f t="shared" si="44"/>
        <v>0</v>
      </c>
      <c r="AA205" s="187"/>
      <c r="AB205" s="187"/>
      <c r="AC205" s="207">
        <f t="shared" si="45"/>
        <v>0</v>
      </c>
      <c r="AD205" s="206">
        <f t="shared" si="46"/>
        <v>0</v>
      </c>
      <c r="AE205" s="206">
        <f t="shared" ref="AE205:AE208" si="54">SUM(Z205,AC205,AD205)</f>
        <v>0</v>
      </c>
      <c r="AF205" s="213"/>
      <c r="AG205" s="212">
        <v>0</v>
      </c>
      <c r="AH205" s="211">
        <v>0</v>
      </c>
      <c r="AI205" s="210">
        <f t="shared" si="48"/>
        <v>0</v>
      </c>
      <c r="AJ205" s="207">
        <f t="shared" si="49"/>
        <v>0</v>
      </c>
      <c r="AK205" s="209"/>
      <c r="AL205" s="208">
        <f t="shared" ref="AL205:AL208" si="55">SUM(AJ205:AK205)</f>
        <v>0</v>
      </c>
      <c r="AM205" s="187"/>
      <c r="AN205" s="176"/>
      <c r="AO205" s="207">
        <f t="shared" si="51"/>
        <v>0</v>
      </c>
      <c r="AP205" s="206">
        <f t="shared" si="52"/>
        <v>0</v>
      </c>
      <c r="AQ205" s="206">
        <f t="shared" ref="AQ205:AQ208" si="56">SUM(AL205,AO205:AP205)</f>
        <v>0</v>
      </c>
      <c r="AR205" s="181"/>
    </row>
    <row r="206" spans="1:44" hidden="1" x14ac:dyDescent="0.25">
      <c r="A206" s="365"/>
      <c r="B206" s="256" t="s">
        <v>193</v>
      </c>
      <c r="C206" s="338"/>
      <c r="D206" s="338"/>
      <c r="E206" s="338"/>
      <c r="F206" s="338"/>
      <c r="G206" s="338"/>
      <c r="H206" s="338"/>
      <c r="I206" s="163"/>
      <c r="J206" s="18"/>
      <c r="K206" s="18"/>
      <c r="L206" s="18"/>
      <c r="M206" s="18"/>
      <c r="N206" s="18"/>
      <c r="O206" s="18"/>
      <c r="P206" s="18"/>
      <c r="Q206" s="18"/>
      <c r="R206" s="18"/>
      <c r="S206" s="18"/>
      <c r="T206" s="78"/>
      <c r="U206" s="212">
        <v>0</v>
      </c>
      <c r="V206" s="174"/>
      <c r="W206" s="173">
        <f t="shared" si="42"/>
        <v>0</v>
      </c>
      <c r="X206" s="168">
        <f t="shared" si="43"/>
        <v>0</v>
      </c>
      <c r="Y206" s="219">
        <v>0</v>
      </c>
      <c r="Z206" s="218">
        <f t="shared" si="44"/>
        <v>0</v>
      </c>
      <c r="AA206" s="187"/>
      <c r="AB206" s="187"/>
      <c r="AC206" s="207">
        <f t="shared" si="45"/>
        <v>0</v>
      </c>
      <c r="AD206" s="206">
        <f t="shared" si="46"/>
        <v>0</v>
      </c>
      <c r="AE206" s="206">
        <f t="shared" si="54"/>
        <v>0</v>
      </c>
      <c r="AF206" s="213"/>
      <c r="AG206" s="212">
        <v>0</v>
      </c>
      <c r="AH206" s="211">
        <v>0</v>
      </c>
      <c r="AI206" s="210">
        <f t="shared" si="48"/>
        <v>0</v>
      </c>
      <c r="AJ206" s="207">
        <f t="shared" si="49"/>
        <v>0</v>
      </c>
      <c r="AK206" s="209"/>
      <c r="AL206" s="208">
        <f t="shared" si="55"/>
        <v>0</v>
      </c>
      <c r="AM206" s="187"/>
      <c r="AN206" s="176"/>
      <c r="AO206" s="207">
        <f t="shared" si="51"/>
        <v>0</v>
      </c>
      <c r="AP206" s="206">
        <f t="shared" si="52"/>
        <v>0</v>
      </c>
      <c r="AQ206" s="206">
        <f t="shared" si="56"/>
        <v>0</v>
      </c>
      <c r="AR206" s="181"/>
    </row>
    <row r="207" spans="1:44" hidden="1" x14ac:dyDescent="0.25">
      <c r="A207" s="365"/>
      <c r="B207" s="256" t="s">
        <v>192</v>
      </c>
      <c r="C207" s="338"/>
      <c r="D207" s="338"/>
      <c r="E207" s="338"/>
      <c r="F207" s="338"/>
      <c r="G207" s="338"/>
      <c r="H207" s="338"/>
      <c r="I207" s="163"/>
      <c r="J207" s="18"/>
      <c r="K207" s="18"/>
      <c r="L207" s="18"/>
      <c r="M207" s="18"/>
      <c r="N207" s="18"/>
      <c r="O207" s="18"/>
      <c r="P207" s="18"/>
      <c r="Q207" s="18"/>
      <c r="R207" s="18"/>
      <c r="S207" s="18"/>
      <c r="T207" s="78"/>
      <c r="U207" s="212">
        <v>0</v>
      </c>
      <c r="V207" s="174"/>
      <c r="W207" s="173">
        <f t="shared" si="42"/>
        <v>0</v>
      </c>
      <c r="X207" s="168">
        <f t="shared" si="43"/>
        <v>0</v>
      </c>
      <c r="Y207" s="219">
        <v>0</v>
      </c>
      <c r="Z207" s="218">
        <f t="shared" si="44"/>
        <v>0</v>
      </c>
      <c r="AA207" s="187"/>
      <c r="AB207" s="187"/>
      <c r="AC207" s="207">
        <f t="shared" si="45"/>
        <v>0</v>
      </c>
      <c r="AD207" s="206">
        <f t="shared" si="46"/>
        <v>0</v>
      </c>
      <c r="AE207" s="206">
        <f t="shared" si="54"/>
        <v>0</v>
      </c>
      <c r="AF207" s="213"/>
      <c r="AG207" s="212">
        <v>0</v>
      </c>
      <c r="AH207" s="211">
        <v>0</v>
      </c>
      <c r="AI207" s="210">
        <f t="shared" si="48"/>
        <v>0</v>
      </c>
      <c r="AJ207" s="207">
        <f t="shared" si="49"/>
        <v>0</v>
      </c>
      <c r="AK207" s="209"/>
      <c r="AL207" s="208">
        <f t="shared" si="55"/>
        <v>0</v>
      </c>
      <c r="AM207" s="187"/>
      <c r="AN207" s="176"/>
      <c r="AO207" s="207">
        <f t="shared" si="51"/>
        <v>0</v>
      </c>
      <c r="AP207" s="206">
        <f t="shared" si="52"/>
        <v>0</v>
      </c>
      <c r="AQ207" s="206">
        <f t="shared" si="56"/>
        <v>0</v>
      </c>
      <c r="AR207" s="181"/>
    </row>
    <row r="208" spans="1:44" hidden="1" x14ac:dyDescent="0.25">
      <c r="A208" s="365"/>
      <c r="B208" s="256" t="s">
        <v>191</v>
      </c>
      <c r="C208" s="338"/>
      <c r="D208" s="338"/>
      <c r="E208" s="338"/>
      <c r="F208" s="338"/>
      <c r="G208" s="338"/>
      <c r="H208" s="338"/>
      <c r="I208" s="163"/>
      <c r="J208" s="18"/>
      <c r="K208" s="18"/>
      <c r="L208" s="18"/>
      <c r="M208" s="18"/>
      <c r="N208" s="18"/>
      <c r="O208" s="18"/>
      <c r="P208" s="18"/>
      <c r="Q208" s="18"/>
      <c r="R208" s="18"/>
      <c r="S208" s="18"/>
      <c r="T208" s="78"/>
      <c r="U208" s="175">
        <v>0</v>
      </c>
      <c r="V208" s="217"/>
      <c r="W208" s="216">
        <f t="shared" si="42"/>
        <v>0</v>
      </c>
      <c r="X208" s="215">
        <f t="shared" si="43"/>
        <v>0</v>
      </c>
      <c r="Y208" s="172">
        <v>0</v>
      </c>
      <c r="Z208" s="214">
        <f t="shared" si="44"/>
        <v>0</v>
      </c>
      <c r="AA208" s="187"/>
      <c r="AB208" s="187"/>
      <c r="AC208" s="207">
        <f t="shared" si="45"/>
        <v>0</v>
      </c>
      <c r="AD208" s="206">
        <f t="shared" si="46"/>
        <v>0</v>
      </c>
      <c r="AE208" s="206">
        <f t="shared" si="54"/>
        <v>0</v>
      </c>
      <c r="AF208" s="213"/>
      <c r="AG208" s="212">
        <v>0</v>
      </c>
      <c r="AH208" s="211">
        <v>0</v>
      </c>
      <c r="AI208" s="210">
        <f t="shared" si="48"/>
        <v>0</v>
      </c>
      <c r="AJ208" s="207">
        <f t="shared" si="49"/>
        <v>0</v>
      </c>
      <c r="AK208" s="209"/>
      <c r="AL208" s="208">
        <f t="shared" si="55"/>
        <v>0</v>
      </c>
      <c r="AM208" s="187"/>
      <c r="AN208" s="176"/>
      <c r="AO208" s="207">
        <f t="shared" si="51"/>
        <v>0</v>
      </c>
      <c r="AP208" s="206">
        <f t="shared" si="52"/>
        <v>0</v>
      </c>
      <c r="AQ208" s="206">
        <f t="shared" si="56"/>
        <v>0</v>
      </c>
      <c r="AR208" s="181"/>
    </row>
    <row r="209" spans="1:44" ht="42.75" customHeight="1" thickBot="1" x14ac:dyDescent="0.3">
      <c r="A209" s="365"/>
      <c r="B209" s="15" t="s">
        <v>38</v>
      </c>
      <c r="C209" s="17"/>
      <c r="D209" s="17"/>
      <c r="E209" s="17"/>
      <c r="F209" s="17"/>
      <c r="G209" s="17"/>
      <c r="H209" s="17"/>
      <c r="I209" s="163"/>
      <c r="J209" s="18"/>
      <c r="K209" s="18"/>
      <c r="L209" s="18"/>
      <c r="M209" s="18"/>
      <c r="N209" s="18"/>
      <c r="O209" s="18"/>
      <c r="P209" s="18"/>
      <c r="Q209" s="18"/>
      <c r="R209" s="18"/>
      <c r="S209" s="18"/>
      <c r="T209" s="78"/>
      <c r="U209" s="205">
        <f>IF(X209&gt;0,X209/V209,0)</f>
        <v>0</v>
      </c>
      <c r="V209" s="161">
        <f>SUM(V109:V208)</f>
        <v>0</v>
      </c>
      <c r="W209" s="204">
        <f t="shared" si="42"/>
        <v>0</v>
      </c>
      <c r="X209" s="129">
        <f>SUM(X109:X208)</f>
        <v>0</v>
      </c>
      <c r="Y209" s="129">
        <f>SUM(Y109:Y208)</f>
        <v>0</v>
      </c>
      <c r="Z209" s="203">
        <f t="shared" si="44"/>
        <v>0</v>
      </c>
      <c r="AA209" s="130" t="str">
        <f>IFERROR(ABS(AC209)/X209,"")</f>
        <v/>
      </c>
      <c r="AB209" s="130" t="str">
        <f>IFERROR(ABS(AD209)/Y209,"")</f>
        <v/>
      </c>
      <c r="AC209" s="129">
        <f>SUM(AC109:AC208)</f>
        <v>0</v>
      </c>
      <c r="AD209" s="129">
        <f>SUM(AD109:AD208)</f>
        <v>0</v>
      </c>
      <c r="AE209" s="129">
        <f>SUM(AE109:AE208)</f>
        <v>0</v>
      </c>
      <c r="AF209" s="202"/>
      <c r="AG209" s="201">
        <f>IF(AJ209&gt;0,AJ209/AH209,0)</f>
        <v>0</v>
      </c>
      <c r="AH209" s="126">
        <f>SUM(AH109:AH208)</f>
        <v>0</v>
      </c>
      <c r="AI209" s="159">
        <f t="shared" si="48"/>
        <v>0</v>
      </c>
      <c r="AJ209" s="122">
        <f>SUM(AJ109:AJ208)</f>
        <v>0</v>
      </c>
      <c r="AK209" s="122">
        <f>SUM(AK109:AK208)</f>
        <v>0</v>
      </c>
      <c r="AL209" s="158">
        <f>SUM(AL109:AL208)</f>
        <v>0</v>
      </c>
      <c r="AM209" s="124" t="str">
        <f>IFERROR(ABS(AO209)/AJ209,"")</f>
        <v/>
      </c>
      <c r="AN209" s="123" t="str">
        <f>IFERROR(ABS(AP209)/AK209,"")</f>
        <v/>
      </c>
      <c r="AO209" s="157">
        <f>SUM(AO109:AO208)</f>
        <v>0</v>
      </c>
      <c r="AP209" s="156">
        <f>SUM(AP109:AP208)</f>
        <v>0</v>
      </c>
      <c r="AQ209" s="156">
        <f>SUM(AQ109:AQ208)</f>
        <v>0</v>
      </c>
      <c r="AR209" s="121"/>
    </row>
    <row r="210" spans="1:44" x14ac:dyDescent="0.25">
      <c r="A210" s="364" t="s">
        <v>96</v>
      </c>
      <c r="B210" s="7" t="s">
        <v>88</v>
      </c>
      <c r="C210" s="338"/>
      <c r="D210" s="338"/>
      <c r="E210" s="338"/>
      <c r="F210" s="338"/>
      <c r="G210" s="338"/>
      <c r="H210" s="338"/>
      <c r="I210" s="163"/>
      <c r="J210" s="18"/>
      <c r="K210" s="18"/>
      <c r="L210" s="18"/>
      <c r="M210" s="18"/>
      <c r="N210" s="18"/>
      <c r="O210" s="18"/>
      <c r="P210" s="18"/>
      <c r="Q210" s="18"/>
      <c r="R210" s="18"/>
      <c r="S210" s="18"/>
      <c r="T210" s="78"/>
      <c r="U210" s="200">
        <v>0</v>
      </c>
      <c r="V210" s="199">
        <v>0</v>
      </c>
      <c r="W210" s="198">
        <f t="shared" si="42"/>
        <v>0</v>
      </c>
      <c r="X210" s="190">
        <f t="shared" ref="X210:X241" si="57">U210*V210</f>
        <v>0</v>
      </c>
      <c r="Y210" s="197">
        <v>0</v>
      </c>
      <c r="Z210" s="196">
        <f t="shared" si="44"/>
        <v>0</v>
      </c>
      <c r="AA210" s="186"/>
      <c r="AB210" s="195"/>
      <c r="AC210" s="194">
        <f t="shared" ref="AC210:AC241" si="58">-(AA210*X210)</f>
        <v>0</v>
      </c>
      <c r="AD210" s="193">
        <f t="shared" ref="AD210:AD241" si="59">-(AB210*Y210)</f>
        <v>0</v>
      </c>
      <c r="AE210" s="185">
        <f t="shared" ref="AE210:AE241" si="60">SUM(Z210,AC210,AD210)</f>
        <v>0</v>
      </c>
      <c r="AF210" s="182"/>
      <c r="AG210" s="192">
        <v>0</v>
      </c>
      <c r="AH210" s="191">
        <v>0</v>
      </c>
      <c r="AI210" s="173">
        <f t="shared" si="48"/>
        <v>0</v>
      </c>
      <c r="AJ210" s="190">
        <f t="shared" ref="AJ210:AJ241" si="61">AG210*AH210</f>
        <v>0</v>
      </c>
      <c r="AK210" s="189">
        <v>0</v>
      </c>
      <c r="AL210" s="188">
        <f t="shared" ref="AL210:AL241" si="62">SUM(AJ210:AK210)</f>
        <v>0</v>
      </c>
      <c r="AM210" s="187"/>
      <c r="AN210" s="186"/>
      <c r="AO210" s="185">
        <f t="shared" ref="AO210:AO241" si="63">-(AM210*AJ210)</f>
        <v>0</v>
      </c>
      <c r="AP210" s="184">
        <f t="shared" ref="AP210:AP241" si="64">-(AN210*AK210)</f>
        <v>0</v>
      </c>
      <c r="AQ210" s="183">
        <f t="shared" ref="AQ210:AQ241" si="65">SUM(AL210,AO210:AP210)</f>
        <v>0</v>
      </c>
      <c r="AR210" s="182"/>
    </row>
    <row r="211" spans="1:44" x14ac:dyDescent="0.25">
      <c r="A211" s="365"/>
      <c r="B211" s="7" t="s">
        <v>89</v>
      </c>
      <c r="C211" s="338"/>
      <c r="D211" s="338"/>
      <c r="E211" s="338"/>
      <c r="F211" s="338"/>
      <c r="G211" s="338"/>
      <c r="H211" s="338"/>
      <c r="I211" s="163"/>
      <c r="J211" s="18"/>
      <c r="K211" s="18"/>
      <c r="L211" s="18"/>
      <c r="M211" s="18"/>
      <c r="N211" s="18"/>
      <c r="O211" s="18"/>
      <c r="P211" s="18"/>
      <c r="Q211" s="18"/>
      <c r="R211" s="18"/>
      <c r="S211" s="18"/>
      <c r="T211" s="78"/>
      <c r="U211" s="179">
        <v>0</v>
      </c>
      <c r="V211" s="174">
        <v>0</v>
      </c>
      <c r="W211" s="173">
        <f t="shared" si="42"/>
        <v>0</v>
      </c>
      <c r="X211" s="168">
        <f t="shared" si="57"/>
        <v>0</v>
      </c>
      <c r="Y211" s="178">
        <v>0</v>
      </c>
      <c r="Z211" s="177">
        <f t="shared" si="44"/>
        <v>0</v>
      </c>
      <c r="AA211" s="176"/>
      <c r="AB211" s="176"/>
      <c r="AC211" s="168">
        <f t="shared" si="58"/>
        <v>0</v>
      </c>
      <c r="AD211" s="167">
        <f t="shared" si="59"/>
        <v>0</v>
      </c>
      <c r="AE211" s="168">
        <f t="shared" si="60"/>
        <v>0</v>
      </c>
      <c r="AF211" s="181"/>
      <c r="AG211" s="175">
        <v>0</v>
      </c>
      <c r="AH211" s="174">
        <v>0</v>
      </c>
      <c r="AI211" s="173">
        <f t="shared" si="48"/>
        <v>0</v>
      </c>
      <c r="AJ211" s="168">
        <f t="shared" si="61"/>
        <v>0</v>
      </c>
      <c r="AK211" s="172">
        <v>0</v>
      </c>
      <c r="AL211" s="171">
        <f t="shared" si="62"/>
        <v>0</v>
      </c>
      <c r="AM211" s="180"/>
      <c r="AN211" s="176"/>
      <c r="AO211" s="168">
        <f t="shared" si="63"/>
        <v>0</v>
      </c>
      <c r="AP211" s="167">
        <f t="shared" si="64"/>
        <v>0</v>
      </c>
      <c r="AQ211" s="166">
        <f t="shared" si="65"/>
        <v>0</v>
      </c>
      <c r="AR211" s="181"/>
    </row>
    <row r="212" spans="1:44" x14ac:dyDescent="0.25">
      <c r="A212" s="365"/>
      <c r="B212" s="7" t="s">
        <v>100</v>
      </c>
      <c r="C212" s="338"/>
      <c r="D212" s="338"/>
      <c r="E212" s="338"/>
      <c r="F212" s="338"/>
      <c r="G212" s="338"/>
      <c r="H212" s="338"/>
      <c r="I212" s="163"/>
      <c r="J212" s="18"/>
      <c r="K212" s="18"/>
      <c r="L212" s="18"/>
      <c r="M212" s="18"/>
      <c r="N212" s="18"/>
      <c r="O212" s="18"/>
      <c r="P212" s="18"/>
      <c r="Q212" s="18"/>
      <c r="R212" s="18"/>
      <c r="S212" s="18"/>
      <c r="T212" s="78"/>
      <c r="U212" s="179">
        <v>0</v>
      </c>
      <c r="V212" s="174">
        <v>0</v>
      </c>
      <c r="W212" s="173">
        <f t="shared" si="42"/>
        <v>0</v>
      </c>
      <c r="X212" s="168">
        <f t="shared" si="57"/>
        <v>0</v>
      </c>
      <c r="Y212" s="178">
        <v>0</v>
      </c>
      <c r="Z212" s="177">
        <f t="shared" si="44"/>
        <v>0</v>
      </c>
      <c r="AA212" s="176"/>
      <c r="AB212" s="176"/>
      <c r="AC212" s="168">
        <f t="shared" si="58"/>
        <v>0</v>
      </c>
      <c r="AD212" s="167">
        <f t="shared" si="59"/>
        <v>0</v>
      </c>
      <c r="AE212" s="168">
        <f t="shared" si="60"/>
        <v>0</v>
      </c>
      <c r="AF212" s="165"/>
      <c r="AG212" s="175">
        <v>0</v>
      </c>
      <c r="AH212" s="174">
        <v>0</v>
      </c>
      <c r="AI212" s="173">
        <f t="shared" si="48"/>
        <v>0</v>
      </c>
      <c r="AJ212" s="168">
        <f t="shared" si="61"/>
        <v>0</v>
      </c>
      <c r="AK212" s="172">
        <v>0</v>
      </c>
      <c r="AL212" s="171">
        <f t="shared" si="62"/>
        <v>0</v>
      </c>
      <c r="AM212" s="180"/>
      <c r="AN212" s="176"/>
      <c r="AO212" s="168">
        <f t="shared" si="63"/>
        <v>0</v>
      </c>
      <c r="AP212" s="167">
        <f t="shared" si="64"/>
        <v>0</v>
      </c>
      <c r="AQ212" s="166">
        <f t="shared" si="65"/>
        <v>0</v>
      </c>
      <c r="AR212" s="165"/>
    </row>
    <row r="213" spans="1:44" x14ac:dyDescent="0.25">
      <c r="A213" s="365"/>
      <c r="B213" s="7" t="s">
        <v>90</v>
      </c>
      <c r="C213" s="338"/>
      <c r="D213" s="338"/>
      <c r="E213" s="338"/>
      <c r="F213" s="338"/>
      <c r="G213" s="338"/>
      <c r="H213" s="338"/>
      <c r="I213" s="163"/>
      <c r="J213" s="18"/>
      <c r="K213" s="18"/>
      <c r="L213" s="18"/>
      <c r="M213" s="18"/>
      <c r="N213" s="18"/>
      <c r="O213" s="18"/>
      <c r="P213" s="18"/>
      <c r="Q213" s="18"/>
      <c r="R213" s="18"/>
      <c r="S213" s="18"/>
      <c r="T213" s="78"/>
      <c r="U213" s="179">
        <v>0</v>
      </c>
      <c r="V213" s="174">
        <v>0</v>
      </c>
      <c r="W213" s="173">
        <f t="shared" si="42"/>
        <v>0</v>
      </c>
      <c r="X213" s="168">
        <f t="shared" si="57"/>
        <v>0</v>
      </c>
      <c r="Y213" s="178">
        <v>0</v>
      </c>
      <c r="Z213" s="177">
        <f t="shared" si="44"/>
        <v>0</v>
      </c>
      <c r="AA213" s="176"/>
      <c r="AB213" s="176"/>
      <c r="AC213" s="168">
        <f t="shared" si="58"/>
        <v>0</v>
      </c>
      <c r="AD213" s="167">
        <f t="shared" si="59"/>
        <v>0</v>
      </c>
      <c r="AE213" s="168">
        <f t="shared" si="60"/>
        <v>0</v>
      </c>
      <c r="AF213" s="165"/>
      <c r="AG213" s="175">
        <v>0</v>
      </c>
      <c r="AH213" s="174">
        <v>0</v>
      </c>
      <c r="AI213" s="173">
        <f t="shared" si="48"/>
        <v>0</v>
      </c>
      <c r="AJ213" s="168">
        <f t="shared" si="61"/>
        <v>0</v>
      </c>
      <c r="AK213" s="172">
        <v>0</v>
      </c>
      <c r="AL213" s="171">
        <f t="shared" si="62"/>
        <v>0</v>
      </c>
      <c r="AM213" s="180"/>
      <c r="AN213" s="176"/>
      <c r="AO213" s="168">
        <f t="shared" si="63"/>
        <v>0</v>
      </c>
      <c r="AP213" s="167">
        <f t="shared" si="64"/>
        <v>0</v>
      </c>
      <c r="AQ213" s="166">
        <f t="shared" si="65"/>
        <v>0</v>
      </c>
      <c r="AR213" s="165"/>
    </row>
    <row r="214" spans="1:44" x14ac:dyDescent="0.25">
      <c r="A214" s="365"/>
      <c r="B214" s="7" t="s">
        <v>91</v>
      </c>
      <c r="C214" s="338"/>
      <c r="D214" s="338"/>
      <c r="E214" s="338"/>
      <c r="F214" s="338"/>
      <c r="G214" s="338"/>
      <c r="H214" s="338"/>
      <c r="I214" s="163"/>
      <c r="J214" s="18"/>
      <c r="K214" s="18"/>
      <c r="L214" s="18"/>
      <c r="M214" s="18"/>
      <c r="N214" s="18"/>
      <c r="O214" s="18"/>
      <c r="P214" s="18"/>
      <c r="Q214" s="18"/>
      <c r="R214" s="18"/>
      <c r="S214" s="18"/>
      <c r="T214" s="78"/>
      <c r="U214" s="179">
        <v>0</v>
      </c>
      <c r="V214" s="174">
        <v>0</v>
      </c>
      <c r="W214" s="173">
        <f t="shared" si="42"/>
        <v>0</v>
      </c>
      <c r="X214" s="168">
        <f t="shared" si="57"/>
        <v>0</v>
      </c>
      <c r="Y214" s="178">
        <v>0</v>
      </c>
      <c r="Z214" s="177">
        <f t="shared" si="44"/>
        <v>0</v>
      </c>
      <c r="AA214" s="176"/>
      <c r="AB214" s="176"/>
      <c r="AC214" s="168">
        <f t="shared" si="58"/>
        <v>0</v>
      </c>
      <c r="AD214" s="167">
        <f t="shared" si="59"/>
        <v>0</v>
      </c>
      <c r="AE214" s="168">
        <f t="shared" si="60"/>
        <v>0</v>
      </c>
      <c r="AF214" s="165"/>
      <c r="AG214" s="175">
        <v>0</v>
      </c>
      <c r="AH214" s="174">
        <v>0</v>
      </c>
      <c r="AI214" s="173">
        <f t="shared" si="48"/>
        <v>0</v>
      </c>
      <c r="AJ214" s="168">
        <f t="shared" si="61"/>
        <v>0</v>
      </c>
      <c r="AK214" s="172">
        <v>0</v>
      </c>
      <c r="AL214" s="171">
        <f t="shared" si="62"/>
        <v>0</v>
      </c>
      <c r="AM214" s="180"/>
      <c r="AN214" s="176"/>
      <c r="AO214" s="168">
        <f t="shared" si="63"/>
        <v>0</v>
      </c>
      <c r="AP214" s="167">
        <f t="shared" si="64"/>
        <v>0</v>
      </c>
      <c r="AQ214" s="166">
        <f t="shared" si="65"/>
        <v>0</v>
      </c>
      <c r="AR214" s="165"/>
    </row>
    <row r="215" spans="1:44" x14ac:dyDescent="0.25">
      <c r="A215" s="365"/>
      <c r="B215" s="7" t="s">
        <v>92</v>
      </c>
      <c r="C215" s="338"/>
      <c r="D215" s="338"/>
      <c r="E215" s="338"/>
      <c r="F215" s="338"/>
      <c r="G215" s="338"/>
      <c r="H215" s="338"/>
      <c r="I215" s="163"/>
      <c r="J215" s="18"/>
      <c r="K215" s="18"/>
      <c r="L215" s="18"/>
      <c r="M215" s="18"/>
      <c r="N215" s="18"/>
      <c r="O215" s="18"/>
      <c r="P215" s="18"/>
      <c r="Q215" s="18"/>
      <c r="R215" s="18"/>
      <c r="S215" s="18"/>
      <c r="T215" s="78"/>
      <c r="U215" s="179">
        <v>0</v>
      </c>
      <c r="V215" s="174">
        <v>0</v>
      </c>
      <c r="W215" s="173">
        <f t="shared" si="42"/>
        <v>0</v>
      </c>
      <c r="X215" s="168">
        <f t="shared" si="57"/>
        <v>0</v>
      </c>
      <c r="Y215" s="178">
        <v>0</v>
      </c>
      <c r="Z215" s="177">
        <f t="shared" si="44"/>
        <v>0</v>
      </c>
      <c r="AA215" s="176"/>
      <c r="AB215" s="176"/>
      <c r="AC215" s="168">
        <f t="shared" si="58"/>
        <v>0</v>
      </c>
      <c r="AD215" s="167">
        <f t="shared" si="59"/>
        <v>0</v>
      </c>
      <c r="AE215" s="168">
        <f t="shared" si="60"/>
        <v>0</v>
      </c>
      <c r="AF215" s="165"/>
      <c r="AG215" s="175">
        <v>0</v>
      </c>
      <c r="AH215" s="174">
        <v>0</v>
      </c>
      <c r="AI215" s="173">
        <f t="shared" si="48"/>
        <v>0</v>
      </c>
      <c r="AJ215" s="168">
        <f t="shared" si="61"/>
        <v>0</v>
      </c>
      <c r="AK215" s="172">
        <v>0</v>
      </c>
      <c r="AL215" s="171">
        <f t="shared" si="62"/>
        <v>0</v>
      </c>
      <c r="AM215" s="180"/>
      <c r="AN215" s="176"/>
      <c r="AO215" s="168">
        <f t="shared" si="63"/>
        <v>0</v>
      </c>
      <c r="AP215" s="167">
        <f t="shared" si="64"/>
        <v>0</v>
      </c>
      <c r="AQ215" s="166">
        <f t="shared" si="65"/>
        <v>0</v>
      </c>
      <c r="AR215" s="165"/>
    </row>
    <row r="216" spans="1:44" x14ac:dyDescent="0.25">
      <c r="A216" s="365"/>
      <c r="B216" s="7" t="s">
        <v>101</v>
      </c>
      <c r="C216" s="338"/>
      <c r="D216" s="338"/>
      <c r="E216" s="338"/>
      <c r="F216" s="338"/>
      <c r="G216" s="338"/>
      <c r="H216" s="338"/>
      <c r="I216" s="163"/>
      <c r="J216" s="18"/>
      <c r="K216" s="18"/>
      <c r="L216" s="18"/>
      <c r="M216" s="18"/>
      <c r="N216" s="18"/>
      <c r="O216" s="18"/>
      <c r="P216" s="18"/>
      <c r="Q216" s="18"/>
      <c r="R216" s="18"/>
      <c r="S216" s="18"/>
      <c r="T216" s="78"/>
      <c r="U216" s="179">
        <v>0</v>
      </c>
      <c r="V216" s="174">
        <v>0</v>
      </c>
      <c r="W216" s="173">
        <f t="shared" si="42"/>
        <v>0</v>
      </c>
      <c r="X216" s="168">
        <f t="shared" si="57"/>
        <v>0</v>
      </c>
      <c r="Y216" s="178">
        <v>0</v>
      </c>
      <c r="Z216" s="177">
        <f t="shared" si="44"/>
        <v>0</v>
      </c>
      <c r="AA216" s="176"/>
      <c r="AB216" s="176"/>
      <c r="AC216" s="168">
        <f t="shared" si="58"/>
        <v>0</v>
      </c>
      <c r="AD216" s="167">
        <f t="shared" si="59"/>
        <v>0</v>
      </c>
      <c r="AE216" s="168">
        <f t="shared" si="60"/>
        <v>0</v>
      </c>
      <c r="AF216" s="165"/>
      <c r="AG216" s="175">
        <v>0</v>
      </c>
      <c r="AH216" s="174">
        <v>0</v>
      </c>
      <c r="AI216" s="173">
        <f t="shared" si="48"/>
        <v>0</v>
      </c>
      <c r="AJ216" s="168">
        <f t="shared" si="61"/>
        <v>0</v>
      </c>
      <c r="AK216" s="172">
        <v>0</v>
      </c>
      <c r="AL216" s="171">
        <f t="shared" si="62"/>
        <v>0</v>
      </c>
      <c r="AM216" s="180"/>
      <c r="AN216" s="176"/>
      <c r="AO216" s="168">
        <f t="shared" si="63"/>
        <v>0</v>
      </c>
      <c r="AP216" s="167">
        <f t="shared" si="64"/>
        <v>0</v>
      </c>
      <c r="AQ216" s="166">
        <f t="shared" si="65"/>
        <v>0</v>
      </c>
      <c r="AR216" s="165"/>
    </row>
    <row r="217" spans="1:44" x14ac:dyDescent="0.25">
      <c r="A217" s="365"/>
      <c r="B217" s="7" t="s">
        <v>93</v>
      </c>
      <c r="C217" s="338"/>
      <c r="D217" s="338"/>
      <c r="E217" s="338"/>
      <c r="F217" s="338"/>
      <c r="G217" s="338"/>
      <c r="H217" s="338"/>
      <c r="I217" s="163"/>
      <c r="J217" s="18"/>
      <c r="K217" s="18"/>
      <c r="L217" s="18"/>
      <c r="M217" s="18"/>
      <c r="N217" s="18"/>
      <c r="O217" s="18"/>
      <c r="P217" s="18"/>
      <c r="Q217" s="18"/>
      <c r="R217" s="18"/>
      <c r="S217" s="18"/>
      <c r="T217" s="78"/>
      <c r="U217" s="179">
        <v>0</v>
      </c>
      <c r="V217" s="174">
        <v>0</v>
      </c>
      <c r="W217" s="173">
        <f t="shared" si="42"/>
        <v>0</v>
      </c>
      <c r="X217" s="168">
        <f t="shared" si="57"/>
        <v>0</v>
      </c>
      <c r="Y217" s="178">
        <v>0</v>
      </c>
      <c r="Z217" s="177">
        <f t="shared" si="44"/>
        <v>0</v>
      </c>
      <c r="AA217" s="176"/>
      <c r="AB217" s="176"/>
      <c r="AC217" s="168">
        <f t="shared" si="58"/>
        <v>0</v>
      </c>
      <c r="AD217" s="167">
        <f t="shared" si="59"/>
        <v>0</v>
      </c>
      <c r="AE217" s="168">
        <f t="shared" si="60"/>
        <v>0</v>
      </c>
      <c r="AF217" s="165"/>
      <c r="AG217" s="175">
        <v>0</v>
      </c>
      <c r="AH217" s="174">
        <v>0</v>
      </c>
      <c r="AI217" s="173">
        <f t="shared" si="48"/>
        <v>0</v>
      </c>
      <c r="AJ217" s="168">
        <f t="shared" si="61"/>
        <v>0</v>
      </c>
      <c r="AK217" s="172">
        <v>0</v>
      </c>
      <c r="AL217" s="171">
        <f t="shared" si="62"/>
        <v>0</v>
      </c>
      <c r="AM217" s="180"/>
      <c r="AN217" s="176"/>
      <c r="AO217" s="168">
        <f t="shared" si="63"/>
        <v>0</v>
      </c>
      <c r="AP217" s="167">
        <f t="shared" si="64"/>
        <v>0</v>
      </c>
      <c r="AQ217" s="166">
        <f t="shared" si="65"/>
        <v>0</v>
      </c>
      <c r="AR217" s="165"/>
    </row>
    <row r="218" spans="1:44" x14ac:dyDescent="0.25">
      <c r="A218" s="365"/>
      <c r="B218" s="7" t="s">
        <v>94</v>
      </c>
      <c r="C218" s="338"/>
      <c r="D218" s="338"/>
      <c r="E218" s="338"/>
      <c r="F218" s="338"/>
      <c r="G218" s="338"/>
      <c r="H218" s="338"/>
      <c r="I218" s="163"/>
      <c r="J218" s="18"/>
      <c r="K218" s="18"/>
      <c r="L218" s="18"/>
      <c r="M218" s="18"/>
      <c r="N218" s="18"/>
      <c r="O218" s="18"/>
      <c r="P218" s="18"/>
      <c r="Q218" s="18"/>
      <c r="R218" s="18"/>
      <c r="S218" s="18"/>
      <c r="T218" s="78"/>
      <c r="U218" s="179">
        <v>0</v>
      </c>
      <c r="V218" s="174">
        <v>0</v>
      </c>
      <c r="W218" s="173">
        <f t="shared" si="42"/>
        <v>0</v>
      </c>
      <c r="X218" s="168">
        <f t="shared" si="57"/>
        <v>0</v>
      </c>
      <c r="Y218" s="178">
        <v>0</v>
      </c>
      <c r="Z218" s="177">
        <f t="shared" si="44"/>
        <v>0</v>
      </c>
      <c r="AA218" s="176"/>
      <c r="AB218" s="176"/>
      <c r="AC218" s="168">
        <f t="shared" si="58"/>
        <v>0</v>
      </c>
      <c r="AD218" s="167">
        <f t="shared" si="59"/>
        <v>0</v>
      </c>
      <c r="AE218" s="168">
        <f t="shared" si="60"/>
        <v>0</v>
      </c>
      <c r="AF218" s="165"/>
      <c r="AG218" s="175">
        <v>0</v>
      </c>
      <c r="AH218" s="174">
        <v>0</v>
      </c>
      <c r="AI218" s="173">
        <f t="shared" si="48"/>
        <v>0</v>
      </c>
      <c r="AJ218" s="168">
        <f t="shared" si="61"/>
        <v>0</v>
      </c>
      <c r="AK218" s="172">
        <v>0</v>
      </c>
      <c r="AL218" s="171">
        <f t="shared" si="62"/>
        <v>0</v>
      </c>
      <c r="AM218" s="180"/>
      <c r="AN218" s="176"/>
      <c r="AO218" s="168">
        <f t="shared" si="63"/>
        <v>0</v>
      </c>
      <c r="AP218" s="167">
        <f t="shared" si="64"/>
        <v>0</v>
      </c>
      <c r="AQ218" s="166">
        <f t="shared" si="65"/>
        <v>0</v>
      </c>
      <c r="AR218" s="165"/>
    </row>
    <row r="219" spans="1:44" x14ac:dyDescent="0.25">
      <c r="A219" s="365"/>
      <c r="B219" s="7" t="s">
        <v>95</v>
      </c>
      <c r="C219" s="338"/>
      <c r="D219" s="338"/>
      <c r="E219" s="338"/>
      <c r="F219" s="338"/>
      <c r="G219" s="338"/>
      <c r="H219" s="338"/>
      <c r="I219" s="163"/>
      <c r="J219" s="18"/>
      <c r="K219" s="18"/>
      <c r="L219" s="18"/>
      <c r="M219" s="18"/>
      <c r="N219" s="18"/>
      <c r="O219" s="18"/>
      <c r="P219" s="18"/>
      <c r="Q219" s="18"/>
      <c r="R219" s="18"/>
      <c r="S219" s="18"/>
      <c r="T219" s="78"/>
      <c r="U219" s="179">
        <v>0</v>
      </c>
      <c r="V219" s="174">
        <v>0</v>
      </c>
      <c r="W219" s="173">
        <f t="shared" si="42"/>
        <v>0</v>
      </c>
      <c r="X219" s="168">
        <f t="shared" si="57"/>
        <v>0</v>
      </c>
      <c r="Y219" s="178">
        <v>0</v>
      </c>
      <c r="Z219" s="177">
        <f t="shared" si="44"/>
        <v>0</v>
      </c>
      <c r="AA219" s="176"/>
      <c r="AB219" s="176"/>
      <c r="AC219" s="168">
        <f t="shared" si="58"/>
        <v>0</v>
      </c>
      <c r="AD219" s="167">
        <f t="shared" si="59"/>
        <v>0</v>
      </c>
      <c r="AE219" s="168">
        <f t="shared" si="60"/>
        <v>0</v>
      </c>
      <c r="AF219" s="165"/>
      <c r="AG219" s="175">
        <v>0</v>
      </c>
      <c r="AH219" s="174">
        <v>0</v>
      </c>
      <c r="AI219" s="173">
        <f t="shared" si="48"/>
        <v>0</v>
      </c>
      <c r="AJ219" s="168">
        <f t="shared" si="61"/>
        <v>0</v>
      </c>
      <c r="AK219" s="172">
        <v>0</v>
      </c>
      <c r="AL219" s="171">
        <f t="shared" si="62"/>
        <v>0</v>
      </c>
      <c r="AM219" s="170"/>
      <c r="AN219" s="169"/>
      <c r="AO219" s="168">
        <f t="shared" si="63"/>
        <v>0</v>
      </c>
      <c r="AP219" s="167">
        <f t="shared" si="64"/>
        <v>0</v>
      </c>
      <c r="AQ219" s="166">
        <f t="shared" si="65"/>
        <v>0</v>
      </c>
      <c r="AR219" s="165"/>
    </row>
    <row r="220" spans="1:44" x14ac:dyDescent="0.25">
      <c r="A220" s="365"/>
      <c r="B220" s="7" t="s">
        <v>393</v>
      </c>
      <c r="C220" s="338"/>
      <c r="D220" s="338"/>
      <c r="E220" s="338"/>
      <c r="F220" s="338"/>
      <c r="G220" s="338"/>
      <c r="H220" s="338"/>
      <c r="I220" s="163"/>
      <c r="J220" s="18"/>
      <c r="K220" s="18"/>
      <c r="L220" s="18"/>
      <c r="M220" s="18"/>
      <c r="N220" s="18"/>
      <c r="O220" s="18"/>
      <c r="P220" s="18"/>
      <c r="Q220" s="18"/>
      <c r="R220" s="18"/>
      <c r="S220" s="18"/>
      <c r="T220" s="78"/>
      <c r="U220" s="179">
        <v>0</v>
      </c>
      <c r="V220" s="174">
        <v>0</v>
      </c>
      <c r="W220" s="173">
        <f t="shared" si="42"/>
        <v>0</v>
      </c>
      <c r="X220" s="168">
        <f t="shared" si="57"/>
        <v>0</v>
      </c>
      <c r="Y220" s="178">
        <v>0</v>
      </c>
      <c r="Z220" s="177">
        <f t="shared" si="44"/>
        <v>0</v>
      </c>
      <c r="AA220" s="176"/>
      <c r="AB220" s="176"/>
      <c r="AC220" s="168">
        <f t="shared" si="58"/>
        <v>0</v>
      </c>
      <c r="AD220" s="167">
        <f t="shared" si="59"/>
        <v>0</v>
      </c>
      <c r="AE220" s="168">
        <f t="shared" si="60"/>
        <v>0</v>
      </c>
      <c r="AF220" s="165"/>
      <c r="AG220" s="175">
        <v>0</v>
      </c>
      <c r="AH220" s="174">
        <v>0</v>
      </c>
      <c r="AI220" s="173">
        <f t="shared" si="48"/>
        <v>0</v>
      </c>
      <c r="AJ220" s="168">
        <f t="shared" si="61"/>
        <v>0</v>
      </c>
      <c r="AK220" s="172">
        <v>0</v>
      </c>
      <c r="AL220" s="171">
        <f t="shared" si="62"/>
        <v>0</v>
      </c>
      <c r="AM220" s="170"/>
      <c r="AN220" s="169"/>
      <c r="AO220" s="168">
        <f t="shared" si="63"/>
        <v>0</v>
      </c>
      <c r="AP220" s="167">
        <f t="shared" si="64"/>
        <v>0</v>
      </c>
      <c r="AQ220" s="166">
        <f t="shared" si="65"/>
        <v>0</v>
      </c>
      <c r="AR220" s="165"/>
    </row>
    <row r="221" spans="1:44" hidden="1" x14ac:dyDescent="0.25">
      <c r="A221" s="365"/>
      <c r="B221" s="256" t="s">
        <v>190</v>
      </c>
      <c r="C221" s="338"/>
      <c r="D221" s="338"/>
      <c r="E221" s="338"/>
      <c r="F221" s="338"/>
      <c r="G221" s="338"/>
      <c r="H221" s="338"/>
      <c r="I221" s="163"/>
      <c r="J221" s="18"/>
      <c r="K221" s="18"/>
      <c r="L221" s="18"/>
      <c r="M221" s="18"/>
      <c r="N221" s="18"/>
      <c r="O221" s="18"/>
      <c r="P221" s="18"/>
      <c r="Q221" s="18"/>
      <c r="R221" s="18"/>
      <c r="S221" s="18"/>
      <c r="T221" s="78"/>
      <c r="U221" s="179">
        <v>0</v>
      </c>
      <c r="V221" s="174">
        <v>0</v>
      </c>
      <c r="W221" s="173">
        <f t="shared" si="42"/>
        <v>0</v>
      </c>
      <c r="X221" s="168">
        <f t="shared" si="57"/>
        <v>0</v>
      </c>
      <c r="Y221" s="178">
        <v>0</v>
      </c>
      <c r="Z221" s="177">
        <f t="shared" si="44"/>
        <v>0</v>
      </c>
      <c r="AA221" s="176"/>
      <c r="AB221" s="176"/>
      <c r="AC221" s="168">
        <f t="shared" si="58"/>
        <v>0</v>
      </c>
      <c r="AD221" s="167">
        <f t="shared" si="59"/>
        <v>0</v>
      </c>
      <c r="AE221" s="168">
        <f t="shared" si="60"/>
        <v>0</v>
      </c>
      <c r="AF221" s="165"/>
      <c r="AG221" s="175">
        <v>0</v>
      </c>
      <c r="AH221" s="174">
        <v>0</v>
      </c>
      <c r="AI221" s="173">
        <f t="shared" si="48"/>
        <v>0</v>
      </c>
      <c r="AJ221" s="168">
        <f t="shared" si="61"/>
        <v>0</v>
      </c>
      <c r="AK221" s="172">
        <v>0</v>
      </c>
      <c r="AL221" s="171">
        <f t="shared" si="62"/>
        <v>0</v>
      </c>
      <c r="AM221" s="170"/>
      <c r="AN221" s="169"/>
      <c r="AO221" s="168">
        <f t="shared" si="63"/>
        <v>0</v>
      </c>
      <c r="AP221" s="167">
        <f t="shared" si="64"/>
        <v>0</v>
      </c>
      <c r="AQ221" s="166">
        <f t="shared" si="65"/>
        <v>0</v>
      </c>
      <c r="AR221" s="165"/>
    </row>
    <row r="222" spans="1:44" hidden="1" x14ac:dyDescent="0.25">
      <c r="A222" s="365"/>
      <c r="B222" s="256" t="s">
        <v>189</v>
      </c>
      <c r="C222" s="338"/>
      <c r="D222" s="338"/>
      <c r="E222" s="338"/>
      <c r="F222" s="338"/>
      <c r="G222" s="338"/>
      <c r="H222" s="338"/>
      <c r="I222" s="163"/>
      <c r="J222" s="18"/>
      <c r="K222" s="18"/>
      <c r="L222" s="18"/>
      <c r="M222" s="18"/>
      <c r="N222" s="18"/>
      <c r="O222" s="18"/>
      <c r="P222" s="18"/>
      <c r="Q222" s="18"/>
      <c r="R222" s="18"/>
      <c r="S222" s="18"/>
      <c r="T222" s="78"/>
      <c r="U222" s="179">
        <v>0</v>
      </c>
      <c r="V222" s="174">
        <v>0</v>
      </c>
      <c r="W222" s="173">
        <f t="shared" si="42"/>
        <v>0</v>
      </c>
      <c r="X222" s="168">
        <f t="shared" si="57"/>
        <v>0</v>
      </c>
      <c r="Y222" s="178">
        <v>0</v>
      </c>
      <c r="Z222" s="177">
        <f t="shared" si="44"/>
        <v>0</v>
      </c>
      <c r="AA222" s="176"/>
      <c r="AB222" s="176"/>
      <c r="AC222" s="168">
        <f t="shared" si="58"/>
        <v>0</v>
      </c>
      <c r="AD222" s="167">
        <f t="shared" si="59"/>
        <v>0</v>
      </c>
      <c r="AE222" s="168">
        <f t="shared" si="60"/>
        <v>0</v>
      </c>
      <c r="AF222" s="165"/>
      <c r="AG222" s="175">
        <v>0</v>
      </c>
      <c r="AH222" s="174">
        <v>0</v>
      </c>
      <c r="AI222" s="173">
        <f t="shared" si="48"/>
        <v>0</v>
      </c>
      <c r="AJ222" s="168">
        <f t="shared" si="61"/>
        <v>0</v>
      </c>
      <c r="AK222" s="172">
        <v>0</v>
      </c>
      <c r="AL222" s="171">
        <f t="shared" si="62"/>
        <v>0</v>
      </c>
      <c r="AM222" s="170"/>
      <c r="AN222" s="169"/>
      <c r="AO222" s="168">
        <f t="shared" si="63"/>
        <v>0</v>
      </c>
      <c r="AP222" s="167">
        <f t="shared" si="64"/>
        <v>0</v>
      </c>
      <c r="AQ222" s="166">
        <f t="shared" si="65"/>
        <v>0</v>
      </c>
      <c r="AR222" s="165"/>
    </row>
    <row r="223" spans="1:44" hidden="1" x14ac:dyDescent="0.25">
      <c r="A223" s="365"/>
      <c r="B223" s="256" t="s">
        <v>188</v>
      </c>
      <c r="C223" s="338"/>
      <c r="D223" s="338"/>
      <c r="E223" s="338"/>
      <c r="F223" s="338"/>
      <c r="G223" s="338"/>
      <c r="H223" s="338"/>
      <c r="I223" s="163"/>
      <c r="J223" s="18"/>
      <c r="K223" s="18"/>
      <c r="L223" s="18"/>
      <c r="M223" s="18"/>
      <c r="N223" s="18"/>
      <c r="O223" s="18"/>
      <c r="P223" s="18"/>
      <c r="Q223" s="18"/>
      <c r="R223" s="18"/>
      <c r="S223" s="18"/>
      <c r="T223" s="78"/>
      <c r="U223" s="179">
        <v>0</v>
      </c>
      <c r="V223" s="174">
        <v>0</v>
      </c>
      <c r="W223" s="173">
        <f t="shared" si="42"/>
        <v>0</v>
      </c>
      <c r="X223" s="168">
        <f t="shared" si="57"/>
        <v>0</v>
      </c>
      <c r="Y223" s="178">
        <v>0</v>
      </c>
      <c r="Z223" s="177">
        <f t="shared" si="44"/>
        <v>0</v>
      </c>
      <c r="AA223" s="176"/>
      <c r="AB223" s="176"/>
      <c r="AC223" s="168">
        <f t="shared" si="58"/>
        <v>0</v>
      </c>
      <c r="AD223" s="167">
        <f t="shared" si="59"/>
        <v>0</v>
      </c>
      <c r="AE223" s="168">
        <f t="shared" si="60"/>
        <v>0</v>
      </c>
      <c r="AF223" s="165"/>
      <c r="AG223" s="175">
        <v>0</v>
      </c>
      <c r="AH223" s="174">
        <v>0</v>
      </c>
      <c r="AI223" s="173">
        <f t="shared" si="48"/>
        <v>0</v>
      </c>
      <c r="AJ223" s="168">
        <f t="shared" si="61"/>
        <v>0</v>
      </c>
      <c r="AK223" s="172">
        <v>0</v>
      </c>
      <c r="AL223" s="171">
        <f t="shared" si="62"/>
        <v>0</v>
      </c>
      <c r="AM223" s="170"/>
      <c r="AN223" s="169"/>
      <c r="AO223" s="168">
        <f t="shared" si="63"/>
        <v>0</v>
      </c>
      <c r="AP223" s="167">
        <f t="shared" si="64"/>
        <v>0</v>
      </c>
      <c r="AQ223" s="166">
        <f t="shared" si="65"/>
        <v>0</v>
      </c>
      <c r="AR223" s="165"/>
    </row>
    <row r="224" spans="1:44" hidden="1" x14ac:dyDescent="0.25">
      <c r="A224" s="365"/>
      <c r="B224" s="256" t="s">
        <v>187</v>
      </c>
      <c r="C224" s="338"/>
      <c r="D224" s="338"/>
      <c r="E224" s="338"/>
      <c r="F224" s="338"/>
      <c r="G224" s="338"/>
      <c r="H224" s="338"/>
      <c r="I224" s="163"/>
      <c r="J224" s="18"/>
      <c r="K224" s="18"/>
      <c r="L224" s="18"/>
      <c r="M224" s="18"/>
      <c r="N224" s="18"/>
      <c r="O224" s="18"/>
      <c r="P224" s="18"/>
      <c r="Q224" s="18"/>
      <c r="R224" s="18"/>
      <c r="S224" s="18"/>
      <c r="T224" s="78"/>
      <c r="U224" s="179">
        <v>0</v>
      </c>
      <c r="V224" s="174">
        <v>0</v>
      </c>
      <c r="W224" s="173">
        <f t="shared" si="42"/>
        <v>0</v>
      </c>
      <c r="X224" s="168">
        <f t="shared" si="57"/>
        <v>0</v>
      </c>
      <c r="Y224" s="178">
        <v>0</v>
      </c>
      <c r="Z224" s="177">
        <f t="shared" si="44"/>
        <v>0</v>
      </c>
      <c r="AA224" s="176"/>
      <c r="AB224" s="176"/>
      <c r="AC224" s="168">
        <f t="shared" si="58"/>
        <v>0</v>
      </c>
      <c r="AD224" s="167">
        <f t="shared" si="59"/>
        <v>0</v>
      </c>
      <c r="AE224" s="168">
        <f t="shared" si="60"/>
        <v>0</v>
      </c>
      <c r="AF224" s="165"/>
      <c r="AG224" s="175">
        <v>0</v>
      </c>
      <c r="AH224" s="174">
        <v>0</v>
      </c>
      <c r="AI224" s="173">
        <f t="shared" si="48"/>
        <v>0</v>
      </c>
      <c r="AJ224" s="168">
        <f t="shared" si="61"/>
        <v>0</v>
      </c>
      <c r="AK224" s="172">
        <v>0</v>
      </c>
      <c r="AL224" s="171">
        <f t="shared" si="62"/>
        <v>0</v>
      </c>
      <c r="AM224" s="170"/>
      <c r="AN224" s="169"/>
      <c r="AO224" s="168">
        <f t="shared" si="63"/>
        <v>0</v>
      </c>
      <c r="AP224" s="167">
        <f t="shared" si="64"/>
        <v>0</v>
      </c>
      <c r="AQ224" s="166">
        <f t="shared" si="65"/>
        <v>0</v>
      </c>
      <c r="AR224" s="165"/>
    </row>
    <row r="225" spans="1:44" hidden="1" x14ac:dyDescent="0.25">
      <c r="A225" s="365"/>
      <c r="B225" s="256" t="s">
        <v>186</v>
      </c>
      <c r="C225" s="338"/>
      <c r="D225" s="338"/>
      <c r="E225" s="338"/>
      <c r="F225" s="338"/>
      <c r="G225" s="338"/>
      <c r="H225" s="338"/>
      <c r="I225" s="163"/>
      <c r="J225" s="18"/>
      <c r="K225" s="18"/>
      <c r="L225" s="18"/>
      <c r="M225" s="18"/>
      <c r="N225" s="18"/>
      <c r="O225" s="18"/>
      <c r="P225" s="18"/>
      <c r="Q225" s="18"/>
      <c r="R225" s="18"/>
      <c r="S225" s="18"/>
      <c r="T225" s="78"/>
      <c r="U225" s="179">
        <v>0</v>
      </c>
      <c r="V225" s="174">
        <v>0</v>
      </c>
      <c r="W225" s="173">
        <f t="shared" si="42"/>
        <v>0</v>
      </c>
      <c r="X225" s="168">
        <f t="shared" si="57"/>
        <v>0</v>
      </c>
      <c r="Y225" s="178">
        <v>0</v>
      </c>
      <c r="Z225" s="177">
        <f t="shared" si="44"/>
        <v>0</v>
      </c>
      <c r="AA225" s="176"/>
      <c r="AB225" s="176"/>
      <c r="AC225" s="168">
        <f t="shared" si="58"/>
        <v>0</v>
      </c>
      <c r="AD225" s="167">
        <f t="shared" si="59"/>
        <v>0</v>
      </c>
      <c r="AE225" s="168">
        <f t="shared" si="60"/>
        <v>0</v>
      </c>
      <c r="AF225" s="165"/>
      <c r="AG225" s="175">
        <v>0</v>
      </c>
      <c r="AH225" s="174">
        <v>0</v>
      </c>
      <c r="AI225" s="173">
        <f t="shared" si="48"/>
        <v>0</v>
      </c>
      <c r="AJ225" s="168">
        <f t="shared" si="61"/>
        <v>0</v>
      </c>
      <c r="AK225" s="172">
        <v>0</v>
      </c>
      <c r="AL225" s="171">
        <f t="shared" si="62"/>
        <v>0</v>
      </c>
      <c r="AM225" s="170"/>
      <c r="AN225" s="169"/>
      <c r="AO225" s="168">
        <f t="shared" si="63"/>
        <v>0</v>
      </c>
      <c r="AP225" s="167">
        <f t="shared" si="64"/>
        <v>0</v>
      </c>
      <c r="AQ225" s="166">
        <f t="shared" si="65"/>
        <v>0</v>
      </c>
      <c r="AR225" s="165"/>
    </row>
    <row r="226" spans="1:44" hidden="1" x14ac:dyDescent="0.25">
      <c r="A226" s="365"/>
      <c r="B226" s="256" t="s">
        <v>185</v>
      </c>
      <c r="C226" s="338"/>
      <c r="D226" s="338"/>
      <c r="E226" s="338"/>
      <c r="F226" s="338"/>
      <c r="G226" s="338"/>
      <c r="H226" s="338"/>
      <c r="I226" s="163"/>
      <c r="J226" s="18"/>
      <c r="K226" s="18"/>
      <c r="L226" s="18"/>
      <c r="M226" s="18"/>
      <c r="N226" s="18"/>
      <c r="O226" s="18"/>
      <c r="P226" s="18"/>
      <c r="Q226" s="18"/>
      <c r="R226" s="18"/>
      <c r="S226" s="18"/>
      <c r="T226" s="78"/>
      <c r="U226" s="179">
        <v>0</v>
      </c>
      <c r="V226" s="174">
        <v>0</v>
      </c>
      <c r="W226" s="173">
        <f t="shared" si="42"/>
        <v>0</v>
      </c>
      <c r="X226" s="168">
        <f t="shared" si="57"/>
        <v>0</v>
      </c>
      <c r="Y226" s="178">
        <v>0</v>
      </c>
      <c r="Z226" s="177">
        <f t="shared" si="44"/>
        <v>0</v>
      </c>
      <c r="AA226" s="176"/>
      <c r="AB226" s="176"/>
      <c r="AC226" s="168">
        <f t="shared" si="58"/>
        <v>0</v>
      </c>
      <c r="AD226" s="167">
        <f t="shared" si="59"/>
        <v>0</v>
      </c>
      <c r="AE226" s="168">
        <f t="shared" si="60"/>
        <v>0</v>
      </c>
      <c r="AF226" s="165"/>
      <c r="AG226" s="175">
        <v>0</v>
      </c>
      <c r="AH226" s="174">
        <v>0</v>
      </c>
      <c r="AI226" s="173">
        <f t="shared" si="48"/>
        <v>0</v>
      </c>
      <c r="AJ226" s="168">
        <f t="shared" si="61"/>
        <v>0</v>
      </c>
      <c r="AK226" s="172">
        <v>0</v>
      </c>
      <c r="AL226" s="171">
        <f t="shared" si="62"/>
        <v>0</v>
      </c>
      <c r="AM226" s="170"/>
      <c r="AN226" s="169"/>
      <c r="AO226" s="168">
        <f t="shared" si="63"/>
        <v>0</v>
      </c>
      <c r="AP226" s="167">
        <f t="shared" si="64"/>
        <v>0</v>
      </c>
      <c r="AQ226" s="166">
        <f t="shared" si="65"/>
        <v>0</v>
      </c>
      <c r="AR226" s="165"/>
    </row>
    <row r="227" spans="1:44" hidden="1" x14ac:dyDescent="0.25">
      <c r="A227" s="365"/>
      <c r="B227" s="256" t="s">
        <v>184</v>
      </c>
      <c r="C227" s="338"/>
      <c r="D227" s="338"/>
      <c r="E227" s="338"/>
      <c r="F227" s="338"/>
      <c r="G227" s="338"/>
      <c r="H227" s="338"/>
      <c r="I227" s="163"/>
      <c r="J227" s="18"/>
      <c r="K227" s="18"/>
      <c r="L227" s="18"/>
      <c r="M227" s="18"/>
      <c r="N227" s="18"/>
      <c r="O227" s="18"/>
      <c r="P227" s="18"/>
      <c r="Q227" s="18"/>
      <c r="R227" s="18"/>
      <c r="S227" s="18"/>
      <c r="T227" s="78"/>
      <c r="U227" s="179">
        <v>0</v>
      </c>
      <c r="V227" s="174">
        <v>0</v>
      </c>
      <c r="W227" s="173">
        <f t="shared" si="42"/>
        <v>0</v>
      </c>
      <c r="X227" s="168">
        <f t="shared" si="57"/>
        <v>0</v>
      </c>
      <c r="Y227" s="178">
        <v>0</v>
      </c>
      <c r="Z227" s="177">
        <f t="shared" si="44"/>
        <v>0</v>
      </c>
      <c r="AA227" s="176"/>
      <c r="AB227" s="176"/>
      <c r="AC227" s="168">
        <f t="shared" si="58"/>
        <v>0</v>
      </c>
      <c r="AD227" s="167">
        <f t="shared" si="59"/>
        <v>0</v>
      </c>
      <c r="AE227" s="168">
        <f t="shared" si="60"/>
        <v>0</v>
      </c>
      <c r="AF227" s="165"/>
      <c r="AG227" s="175">
        <v>0</v>
      </c>
      <c r="AH227" s="174">
        <v>0</v>
      </c>
      <c r="AI227" s="173">
        <f t="shared" si="48"/>
        <v>0</v>
      </c>
      <c r="AJ227" s="168">
        <f t="shared" si="61"/>
        <v>0</v>
      </c>
      <c r="AK227" s="172">
        <v>0</v>
      </c>
      <c r="AL227" s="171">
        <f t="shared" si="62"/>
        <v>0</v>
      </c>
      <c r="AM227" s="170"/>
      <c r="AN227" s="169"/>
      <c r="AO227" s="168">
        <f t="shared" si="63"/>
        <v>0</v>
      </c>
      <c r="AP227" s="167">
        <f t="shared" si="64"/>
        <v>0</v>
      </c>
      <c r="AQ227" s="166">
        <f t="shared" si="65"/>
        <v>0</v>
      </c>
      <c r="AR227" s="165"/>
    </row>
    <row r="228" spans="1:44" hidden="1" x14ac:dyDescent="0.25">
      <c r="A228" s="365"/>
      <c r="B228" s="256" t="s">
        <v>183</v>
      </c>
      <c r="C228" s="338"/>
      <c r="D228" s="338"/>
      <c r="E228" s="338"/>
      <c r="F228" s="338"/>
      <c r="G228" s="338"/>
      <c r="H228" s="338"/>
      <c r="I228" s="163"/>
      <c r="J228" s="18"/>
      <c r="K228" s="18"/>
      <c r="L228" s="18"/>
      <c r="M228" s="18"/>
      <c r="N228" s="18"/>
      <c r="O228" s="18"/>
      <c r="P228" s="18"/>
      <c r="Q228" s="18"/>
      <c r="R228" s="18"/>
      <c r="S228" s="18"/>
      <c r="T228" s="78"/>
      <c r="U228" s="179">
        <v>0</v>
      </c>
      <c r="V228" s="174">
        <v>0</v>
      </c>
      <c r="W228" s="173">
        <f t="shared" si="42"/>
        <v>0</v>
      </c>
      <c r="X228" s="168">
        <f t="shared" si="57"/>
        <v>0</v>
      </c>
      <c r="Y228" s="178">
        <v>0</v>
      </c>
      <c r="Z228" s="177">
        <f t="shared" si="44"/>
        <v>0</v>
      </c>
      <c r="AA228" s="176"/>
      <c r="AB228" s="176"/>
      <c r="AC228" s="168">
        <f t="shared" si="58"/>
        <v>0</v>
      </c>
      <c r="AD228" s="167">
        <f t="shared" si="59"/>
        <v>0</v>
      </c>
      <c r="AE228" s="168">
        <f t="shared" si="60"/>
        <v>0</v>
      </c>
      <c r="AF228" s="165"/>
      <c r="AG228" s="175">
        <v>0</v>
      </c>
      <c r="AH228" s="174">
        <v>0</v>
      </c>
      <c r="AI228" s="173">
        <f t="shared" si="48"/>
        <v>0</v>
      </c>
      <c r="AJ228" s="168">
        <f t="shared" si="61"/>
        <v>0</v>
      </c>
      <c r="AK228" s="172">
        <v>0</v>
      </c>
      <c r="AL228" s="171">
        <f t="shared" si="62"/>
        <v>0</v>
      </c>
      <c r="AM228" s="170"/>
      <c r="AN228" s="169"/>
      <c r="AO228" s="168">
        <f t="shared" si="63"/>
        <v>0</v>
      </c>
      <c r="AP228" s="167">
        <f t="shared" si="64"/>
        <v>0</v>
      </c>
      <c r="AQ228" s="166">
        <f t="shared" si="65"/>
        <v>0</v>
      </c>
      <c r="AR228" s="165"/>
    </row>
    <row r="229" spans="1:44" hidden="1" x14ac:dyDescent="0.25">
      <c r="A229" s="365"/>
      <c r="B229" s="256" t="s">
        <v>182</v>
      </c>
      <c r="C229" s="338"/>
      <c r="D229" s="338"/>
      <c r="E229" s="338"/>
      <c r="F229" s="338"/>
      <c r="G229" s="338"/>
      <c r="H229" s="338"/>
      <c r="I229" s="163"/>
      <c r="J229" s="18"/>
      <c r="K229" s="18"/>
      <c r="L229" s="18"/>
      <c r="M229" s="18"/>
      <c r="N229" s="18"/>
      <c r="O229" s="18"/>
      <c r="P229" s="18"/>
      <c r="Q229" s="18"/>
      <c r="R229" s="18"/>
      <c r="S229" s="18"/>
      <c r="T229" s="78"/>
      <c r="U229" s="179">
        <v>0</v>
      </c>
      <c r="V229" s="174">
        <v>0</v>
      </c>
      <c r="W229" s="173">
        <f t="shared" si="42"/>
        <v>0</v>
      </c>
      <c r="X229" s="168">
        <f t="shared" si="57"/>
        <v>0</v>
      </c>
      <c r="Y229" s="178">
        <v>0</v>
      </c>
      <c r="Z229" s="177">
        <f t="shared" si="44"/>
        <v>0</v>
      </c>
      <c r="AA229" s="176"/>
      <c r="AB229" s="176"/>
      <c r="AC229" s="168">
        <f t="shared" si="58"/>
        <v>0</v>
      </c>
      <c r="AD229" s="167">
        <f t="shared" si="59"/>
        <v>0</v>
      </c>
      <c r="AE229" s="168">
        <f t="shared" si="60"/>
        <v>0</v>
      </c>
      <c r="AF229" s="165"/>
      <c r="AG229" s="175">
        <v>0</v>
      </c>
      <c r="AH229" s="174">
        <v>0</v>
      </c>
      <c r="AI229" s="173">
        <f t="shared" si="48"/>
        <v>0</v>
      </c>
      <c r="AJ229" s="168">
        <f t="shared" si="61"/>
        <v>0</v>
      </c>
      <c r="AK229" s="172">
        <v>0</v>
      </c>
      <c r="AL229" s="171">
        <f t="shared" si="62"/>
        <v>0</v>
      </c>
      <c r="AM229" s="170"/>
      <c r="AN229" s="169"/>
      <c r="AO229" s="168">
        <f t="shared" si="63"/>
        <v>0</v>
      </c>
      <c r="AP229" s="167">
        <f t="shared" si="64"/>
        <v>0</v>
      </c>
      <c r="AQ229" s="166">
        <f t="shared" si="65"/>
        <v>0</v>
      </c>
      <c r="AR229" s="165"/>
    </row>
    <row r="230" spans="1:44" hidden="1" x14ac:dyDescent="0.25">
      <c r="A230" s="365"/>
      <c r="B230" s="256" t="s">
        <v>181</v>
      </c>
      <c r="C230" s="338"/>
      <c r="D230" s="338"/>
      <c r="E230" s="338"/>
      <c r="F230" s="338"/>
      <c r="G230" s="338"/>
      <c r="H230" s="338"/>
      <c r="I230" s="163"/>
      <c r="J230" s="18"/>
      <c r="K230" s="18"/>
      <c r="L230" s="18"/>
      <c r="M230" s="18"/>
      <c r="N230" s="18"/>
      <c r="O230" s="18"/>
      <c r="P230" s="18"/>
      <c r="Q230" s="18"/>
      <c r="R230" s="18"/>
      <c r="S230" s="18"/>
      <c r="T230" s="78"/>
      <c r="U230" s="179">
        <v>0</v>
      </c>
      <c r="V230" s="174">
        <v>0</v>
      </c>
      <c r="W230" s="173">
        <f t="shared" si="42"/>
        <v>0</v>
      </c>
      <c r="X230" s="168">
        <f t="shared" si="57"/>
        <v>0</v>
      </c>
      <c r="Y230" s="178">
        <v>0</v>
      </c>
      <c r="Z230" s="177">
        <f t="shared" si="44"/>
        <v>0</v>
      </c>
      <c r="AA230" s="176"/>
      <c r="AB230" s="176"/>
      <c r="AC230" s="168">
        <f t="shared" si="58"/>
        <v>0</v>
      </c>
      <c r="AD230" s="167">
        <f t="shared" si="59"/>
        <v>0</v>
      </c>
      <c r="AE230" s="168">
        <f t="shared" si="60"/>
        <v>0</v>
      </c>
      <c r="AF230" s="165"/>
      <c r="AG230" s="175">
        <v>0</v>
      </c>
      <c r="AH230" s="174">
        <v>0</v>
      </c>
      <c r="AI230" s="173">
        <f t="shared" si="48"/>
        <v>0</v>
      </c>
      <c r="AJ230" s="168">
        <f t="shared" si="61"/>
        <v>0</v>
      </c>
      <c r="AK230" s="172">
        <v>0</v>
      </c>
      <c r="AL230" s="171">
        <f t="shared" si="62"/>
        <v>0</v>
      </c>
      <c r="AM230" s="170"/>
      <c r="AN230" s="169"/>
      <c r="AO230" s="168">
        <f t="shared" si="63"/>
        <v>0</v>
      </c>
      <c r="AP230" s="167">
        <f t="shared" si="64"/>
        <v>0</v>
      </c>
      <c r="AQ230" s="166">
        <f t="shared" si="65"/>
        <v>0</v>
      </c>
      <c r="AR230" s="165"/>
    </row>
    <row r="231" spans="1:44" hidden="1" x14ac:dyDescent="0.25">
      <c r="A231" s="365"/>
      <c r="B231" s="256" t="s">
        <v>180</v>
      </c>
      <c r="C231" s="338"/>
      <c r="D231" s="338"/>
      <c r="E231" s="338"/>
      <c r="F231" s="338"/>
      <c r="G231" s="338"/>
      <c r="H231" s="338"/>
      <c r="I231" s="163"/>
      <c r="J231" s="18"/>
      <c r="K231" s="18"/>
      <c r="L231" s="18"/>
      <c r="M231" s="18"/>
      <c r="N231" s="18"/>
      <c r="O231" s="18"/>
      <c r="P231" s="18"/>
      <c r="Q231" s="18"/>
      <c r="R231" s="18"/>
      <c r="S231" s="18"/>
      <c r="T231" s="78"/>
      <c r="U231" s="179">
        <v>0</v>
      </c>
      <c r="V231" s="174">
        <v>0</v>
      </c>
      <c r="W231" s="173">
        <f t="shared" si="42"/>
        <v>0</v>
      </c>
      <c r="X231" s="168">
        <f t="shared" si="57"/>
        <v>0</v>
      </c>
      <c r="Y231" s="178">
        <v>0</v>
      </c>
      <c r="Z231" s="177">
        <f t="shared" si="44"/>
        <v>0</v>
      </c>
      <c r="AA231" s="176"/>
      <c r="AB231" s="176"/>
      <c r="AC231" s="168">
        <f t="shared" si="58"/>
        <v>0</v>
      </c>
      <c r="AD231" s="167">
        <f t="shared" si="59"/>
        <v>0</v>
      </c>
      <c r="AE231" s="168">
        <f t="shared" si="60"/>
        <v>0</v>
      </c>
      <c r="AF231" s="165"/>
      <c r="AG231" s="175">
        <v>0</v>
      </c>
      <c r="AH231" s="174">
        <v>0</v>
      </c>
      <c r="AI231" s="173">
        <f t="shared" si="48"/>
        <v>0</v>
      </c>
      <c r="AJ231" s="168">
        <f t="shared" si="61"/>
        <v>0</v>
      </c>
      <c r="AK231" s="172">
        <v>0</v>
      </c>
      <c r="AL231" s="171">
        <f t="shared" si="62"/>
        <v>0</v>
      </c>
      <c r="AM231" s="170"/>
      <c r="AN231" s="169"/>
      <c r="AO231" s="168">
        <f t="shared" si="63"/>
        <v>0</v>
      </c>
      <c r="AP231" s="167">
        <f t="shared" si="64"/>
        <v>0</v>
      </c>
      <c r="AQ231" s="166">
        <f t="shared" si="65"/>
        <v>0</v>
      </c>
      <c r="AR231" s="165"/>
    </row>
    <row r="232" spans="1:44" hidden="1" x14ac:dyDescent="0.25">
      <c r="A232" s="365"/>
      <c r="B232" s="256" t="s">
        <v>179</v>
      </c>
      <c r="C232" s="338"/>
      <c r="D232" s="338"/>
      <c r="E232" s="338"/>
      <c r="F232" s="338"/>
      <c r="G232" s="338"/>
      <c r="H232" s="338"/>
      <c r="I232" s="163"/>
      <c r="J232" s="18"/>
      <c r="K232" s="18"/>
      <c r="L232" s="18"/>
      <c r="M232" s="18"/>
      <c r="N232" s="18"/>
      <c r="O232" s="18"/>
      <c r="P232" s="18"/>
      <c r="Q232" s="18"/>
      <c r="R232" s="18"/>
      <c r="S232" s="18"/>
      <c r="T232" s="78"/>
      <c r="U232" s="179">
        <v>0</v>
      </c>
      <c r="V232" s="174">
        <v>0</v>
      </c>
      <c r="W232" s="173">
        <f t="shared" si="42"/>
        <v>0</v>
      </c>
      <c r="X232" s="168">
        <f t="shared" si="57"/>
        <v>0</v>
      </c>
      <c r="Y232" s="178">
        <v>0</v>
      </c>
      <c r="Z232" s="177">
        <f t="shared" si="44"/>
        <v>0</v>
      </c>
      <c r="AA232" s="176"/>
      <c r="AB232" s="176"/>
      <c r="AC232" s="168">
        <f t="shared" si="58"/>
        <v>0</v>
      </c>
      <c r="AD232" s="167">
        <f t="shared" si="59"/>
        <v>0</v>
      </c>
      <c r="AE232" s="168">
        <f t="shared" si="60"/>
        <v>0</v>
      </c>
      <c r="AF232" s="165"/>
      <c r="AG232" s="175">
        <v>0</v>
      </c>
      <c r="AH232" s="174">
        <v>0</v>
      </c>
      <c r="AI232" s="173">
        <f t="shared" si="48"/>
        <v>0</v>
      </c>
      <c r="AJ232" s="168">
        <f t="shared" si="61"/>
        <v>0</v>
      </c>
      <c r="AK232" s="172">
        <v>0</v>
      </c>
      <c r="AL232" s="171">
        <f t="shared" si="62"/>
        <v>0</v>
      </c>
      <c r="AM232" s="170"/>
      <c r="AN232" s="169"/>
      <c r="AO232" s="168">
        <f t="shared" si="63"/>
        <v>0</v>
      </c>
      <c r="AP232" s="167">
        <f t="shared" si="64"/>
        <v>0</v>
      </c>
      <c r="AQ232" s="166">
        <f t="shared" si="65"/>
        <v>0</v>
      </c>
      <c r="AR232" s="165"/>
    </row>
    <row r="233" spans="1:44" hidden="1" x14ac:dyDescent="0.25">
      <c r="A233" s="365"/>
      <c r="B233" s="256" t="s">
        <v>178</v>
      </c>
      <c r="C233" s="338"/>
      <c r="D233" s="338"/>
      <c r="E233" s="338"/>
      <c r="F233" s="338"/>
      <c r="G233" s="338"/>
      <c r="H233" s="338"/>
      <c r="I233" s="163"/>
      <c r="J233" s="18"/>
      <c r="K233" s="18"/>
      <c r="L233" s="18"/>
      <c r="M233" s="18"/>
      <c r="N233" s="18"/>
      <c r="O233" s="18"/>
      <c r="P233" s="18"/>
      <c r="Q233" s="18"/>
      <c r="R233" s="18"/>
      <c r="S233" s="18"/>
      <c r="T233" s="78"/>
      <c r="U233" s="179">
        <v>0</v>
      </c>
      <c r="V233" s="174">
        <v>0</v>
      </c>
      <c r="W233" s="173">
        <f t="shared" si="42"/>
        <v>0</v>
      </c>
      <c r="X233" s="168">
        <f t="shared" si="57"/>
        <v>0</v>
      </c>
      <c r="Y233" s="178">
        <v>0</v>
      </c>
      <c r="Z233" s="177">
        <f t="shared" si="44"/>
        <v>0</v>
      </c>
      <c r="AA233" s="176"/>
      <c r="AB233" s="176"/>
      <c r="AC233" s="168">
        <f t="shared" si="58"/>
        <v>0</v>
      </c>
      <c r="AD233" s="167">
        <f t="shared" si="59"/>
        <v>0</v>
      </c>
      <c r="AE233" s="168">
        <f t="shared" si="60"/>
        <v>0</v>
      </c>
      <c r="AF233" s="165"/>
      <c r="AG233" s="175">
        <v>0</v>
      </c>
      <c r="AH233" s="174">
        <v>0</v>
      </c>
      <c r="AI233" s="173">
        <f t="shared" si="48"/>
        <v>0</v>
      </c>
      <c r="AJ233" s="168">
        <f t="shared" si="61"/>
        <v>0</v>
      </c>
      <c r="AK233" s="172">
        <v>0</v>
      </c>
      <c r="AL233" s="171">
        <f t="shared" si="62"/>
        <v>0</v>
      </c>
      <c r="AM233" s="170"/>
      <c r="AN233" s="169"/>
      <c r="AO233" s="168">
        <f t="shared" si="63"/>
        <v>0</v>
      </c>
      <c r="AP233" s="167">
        <f t="shared" si="64"/>
        <v>0</v>
      </c>
      <c r="AQ233" s="166">
        <f t="shared" si="65"/>
        <v>0</v>
      </c>
      <c r="AR233" s="165"/>
    </row>
    <row r="234" spans="1:44" hidden="1" x14ac:dyDescent="0.25">
      <c r="A234" s="365"/>
      <c r="B234" s="256" t="s">
        <v>177</v>
      </c>
      <c r="C234" s="338"/>
      <c r="D234" s="338"/>
      <c r="E234" s="338"/>
      <c r="F234" s="338"/>
      <c r="G234" s="338"/>
      <c r="H234" s="338"/>
      <c r="I234" s="163"/>
      <c r="J234" s="18"/>
      <c r="K234" s="18"/>
      <c r="L234" s="18"/>
      <c r="M234" s="18"/>
      <c r="N234" s="18"/>
      <c r="O234" s="18"/>
      <c r="P234" s="18"/>
      <c r="Q234" s="18"/>
      <c r="R234" s="18"/>
      <c r="S234" s="18"/>
      <c r="T234" s="78"/>
      <c r="U234" s="179">
        <v>0</v>
      </c>
      <c r="V234" s="174">
        <v>0</v>
      </c>
      <c r="W234" s="173">
        <f t="shared" si="42"/>
        <v>0</v>
      </c>
      <c r="X234" s="168">
        <f t="shared" si="57"/>
        <v>0</v>
      </c>
      <c r="Y234" s="178">
        <v>0</v>
      </c>
      <c r="Z234" s="177">
        <f t="shared" si="44"/>
        <v>0</v>
      </c>
      <c r="AA234" s="176"/>
      <c r="AB234" s="176"/>
      <c r="AC234" s="168">
        <f t="shared" si="58"/>
        <v>0</v>
      </c>
      <c r="AD234" s="167">
        <f t="shared" si="59"/>
        <v>0</v>
      </c>
      <c r="AE234" s="168">
        <f t="shared" si="60"/>
        <v>0</v>
      </c>
      <c r="AF234" s="165"/>
      <c r="AG234" s="175">
        <v>0</v>
      </c>
      <c r="AH234" s="174">
        <v>0</v>
      </c>
      <c r="AI234" s="173">
        <f t="shared" si="48"/>
        <v>0</v>
      </c>
      <c r="AJ234" s="168">
        <f t="shared" si="61"/>
        <v>0</v>
      </c>
      <c r="AK234" s="172">
        <v>0</v>
      </c>
      <c r="AL234" s="171">
        <f t="shared" si="62"/>
        <v>0</v>
      </c>
      <c r="AM234" s="170"/>
      <c r="AN234" s="169"/>
      <c r="AO234" s="168">
        <f t="shared" si="63"/>
        <v>0</v>
      </c>
      <c r="AP234" s="167">
        <f t="shared" si="64"/>
        <v>0</v>
      </c>
      <c r="AQ234" s="166">
        <f t="shared" si="65"/>
        <v>0</v>
      </c>
      <c r="AR234" s="165"/>
    </row>
    <row r="235" spans="1:44" hidden="1" x14ac:dyDescent="0.25">
      <c r="A235" s="365"/>
      <c r="B235" s="256" t="s">
        <v>176</v>
      </c>
      <c r="C235" s="338"/>
      <c r="D235" s="338"/>
      <c r="E235" s="338"/>
      <c r="F235" s="338"/>
      <c r="G235" s="338"/>
      <c r="H235" s="338"/>
      <c r="I235" s="163"/>
      <c r="J235" s="18"/>
      <c r="K235" s="18"/>
      <c r="L235" s="18"/>
      <c r="M235" s="18"/>
      <c r="N235" s="18"/>
      <c r="O235" s="18"/>
      <c r="P235" s="18"/>
      <c r="Q235" s="18"/>
      <c r="R235" s="18"/>
      <c r="S235" s="18"/>
      <c r="T235" s="78"/>
      <c r="U235" s="179">
        <v>0</v>
      </c>
      <c r="V235" s="174">
        <v>0</v>
      </c>
      <c r="W235" s="173">
        <f t="shared" si="42"/>
        <v>0</v>
      </c>
      <c r="X235" s="168">
        <f t="shared" si="57"/>
        <v>0</v>
      </c>
      <c r="Y235" s="178">
        <v>0</v>
      </c>
      <c r="Z235" s="177">
        <f t="shared" si="44"/>
        <v>0</v>
      </c>
      <c r="AA235" s="176"/>
      <c r="AB235" s="176"/>
      <c r="AC235" s="168">
        <f t="shared" si="58"/>
        <v>0</v>
      </c>
      <c r="AD235" s="167">
        <f t="shared" si="59"/>
        <v>0</v>
      </c>
      <c r="AE235" s="168">
        <f t="shared" si="60"/>
        <v>0</v>
      </c>
      <c r="AF235" s="165"/>
      <c r="AG235" s="175">
        <v>0</v>
      </c>
      <c r="AH235" s="174">
        <v>0</v>
      </c>
      <c r="AI235" s="173">
        <f t="shared" si="48"/>
        <v>0</v>
      </c>
      <c r="AJ235" s="168">
        <f t="shared" si="61"/>
        <v>0</v>
      </c>
      <c r="AK235" s="172">
        <v>0</v>
      </c>
      <c r="AL235" s="171">
        <f t="shared" si="62"/>
        <v>0</v>
      </c>
      <c r="AM235" s="170"/>
      <c r="AN235" s="169"/>
      <c r="AO235" s="168">
        <f t="shared" si="63"/>
        <v>0</v>
      </c>
      <c r="AP235" s="167">
        <f t="shared" si="64"/>
        <v>0</v>
      </c>
      <c r="AQ235" s="166">
        <f t="shared" si="65"/>
        <v>0</v>
      </c>
      <c r="AR235" s="165"/>
    </row>
    <row r="236" spans="1:44" hidden="1" x14ac:dyDescent="0.25">
      <c r="A236" s="365"/>
      <c r="B236" s="256" t="s">
        <v>175</v>
      </c>
      <c r="C236" s="338"/>
      <c r="D236" s="338"/>
      <c r="E236" s="338"/>
      <c r="F236" s="338"/>
      <c r="G236" s="338"/>
      <c r="H236" s="338"/>
      <c r="I236" s="163"/>
      <c r="J236" s="18"/>
      <c r="K236" s="18"/>
      <c r="L236" s="18"/>
      <c r="M236" s="18"/>
      <c r="N236" s="18"/>
      <c r="O236" s="18"/>
      <c r="P236" s="18"/>
      <c r="Q236" s="18"/>
      <c r="R236" s="18"/>
      <c r="S236" s="18"/>
      <c r="T236" s="78"/>
      <c r="U236" s="179">
        <v>0</v>
      </c>
      <c r="V236" s="174">
        <v>0</v>
      </c>
      <c r="W236" s="173">
        <f t="shared" si="42"/>
        <v>0</v>
      </c>
      <c r="X236" s="168">
        <f t="shared" si="57"/>
        <v>0</v>
      </c>
      <c r="Y236" s="178">
        <v>0</v>
      </c>
      <c r="Z236" s="177">
        <f t="shared" si="44"/>
        <v>0</v>
      </c>
      <c r="AA236" s="176"/>
      <c r="AB236" s="176"/>
      <c r="AC236" s="168">
        <f t="shared" si="58"/>
        <v>0</v>
      </c>
      <c r="AD236" s="167">
        <f t="shared" si="59"/>
        <v>0</v>
      </c>
      <c r="AE236" s="168">
        <f t="shared" si="60"/>
        <v>0</v>
      </c>
      <c r="AF236" s="165"/>
      <c r="AG236" s="175">
        <v>0</v>
      </c>
      <c r="AH236" s="174">
        <v>0</v>
      </c>
      <c r="AI236" s="173">
        <f t="shared" si="48"/>
        <v>0</v>
      </c>
      <c r="AJ236" s="168">
        <f t="shared" si="61"/>
        <v>0</v>
      </c>
      <c r="AK236" s="172">
        <v>0</v>
      </c>
      <c r="AL236" s="171">
        <f t="shared" si="62"/>
        <v>0</v>
      </c>
      <c r="AM236" s="170"/>
      <c r="AN236" s="169"/>
      <c r="AO236" s="168">
        <f t="shared" si="63"/>
        <v>0</v>
      </c>
      <c r="AP236" s="167">
        <f t="shared" si="64"/>
        <v>0</v>
      </c>
      <c r="AQ236" s="166">
        <f t="shared" si="65"/>
        <v>0</v>
      </c>
      <c r="AR236" s="165"/>
    </row>
    <row r="237" spans="1:44" hidden="1" x14ac:dyDescent="0.25">
      <c r="A237" s="365"/>
      <c r="B237" s="256" t="s">
        <v>174</v>
      </c>
      <c r="C237" s="338"/>
      <c r="D237" s="338"/>
      <c r="E237" s="338"/>
      <c r="F237" s="338"/>
      <c r="G237" s="338"/>
      <c r="H237" s="338"/>
      <c r="I237" s="163"/>
      <c r="J237" s="18"/>
      <c r="K237" s="18"/>
      <c r="L237" s="18"/>
      <c r="M237" s="18"/>
      <c r="N237" s="18"/>
      <c r="O237" s="18"/>
      <c r="P237" s="18"/>
      <c r="Q237" s="18"/>
      <c r="R237" s="18"/>
      <c r="S237" s="18"/>
      <c r="T237" s="78"/>
      <c r="U237" s="179">
        <v>0</v>
      </c>
      <c r="V237" s="174">
        <v>0</v>
      </c>
      <c r="W237" s="173">
        <f t="shared" ref="W237:W300" si="66">V237/2080</f>
        <v>0</v>
      </c>
      <c r="X237" s="168">
        <f t="shared" si="57"/>
        <v>0</v>
      </c>
      <c r="Y237" s="178">
        <v>0</v>
      </c>
      <c r="Z237" s="177">
        <f t="shared" ref="Z237:Z300" si="67">SUM(X237:Y237)</f>
        <v>0</v>
      </c>
      <c r="AA237" s="176"/>
      <c r="AB237" s="176"/>
      <c r="AC237" s="168">
        <f t="shared" si="58"/>
        <v>0</v>
      </c>
      <c r="AD237" s="167">
        <f t="shared" si="59"/>
        <v>0</v>
      </c>
      <c r="AE237" s="168">
        <f t="shared" si="60"/>
        <v>0</v>
      </c>
      <c r="AF237" s="165"/>
      <c r="AG237" s="175">
        <v>0</v>
      </c>
      <c r="AH237" s="174">
        <v>0</v>
      </c>
      <c r="AI237" s="173">
        <f t="shared" ref="AI237:AI300" si="68">AH237/2080</f>
        <v>0</v>
      </c>
      <c r="AJ237" s="168">
        <f t="shared" si="61"/>
        <v>0</v>
      </c>
      <c r="AK237" s="172">
        <v>0</v>
      </c>
      <c r="AL237" s="171">
        <f t="shared" si="62"/>
        <v>0</v>
      </c>
      <c r="AM237" s="170"/>
      <c r="AN237" s="169"/>
      <c r="AO237" s="168">
        <f t="shared" si="63"/>
        <v>0</v>
      </c>
      <c r="AP237" s="167">
        <f t="shared" si="64"/>
        <v>0</v>
      </c>
      <c r="AQ237" s="166">
        <f t="shared" si="65"/>
        <v>0</v>
      </c>
      <c r="AR237" s="165"/>
    </row>
    <row r="238" spans="1:44" hidden="1" x14ac:dyDescent="0.25">
      <c r="A238" s="365"/>
      <c r="B238" s="256" t="s">
        <v>173</v>
      </c>
      <c r="C238" s="338"/>
      <c r="D238" s="338"/>
      <c r="E238" s="338"/>
      <c r="F238" s="338"/>
      <c r="G238" s="338"/>
      <c r="H238" s="338"/>
      <c r="I238" s="163"/>
      <c r="J238" s="18"/>
      <c r="K238" s="18"/>
      <c r="L238" s="18"/>
      <c r="M238" s="18"/>
      <c r="N238" s="18"/>
      <c r="O238" s="18"/>
      <c r="P238" s="18"/>
      <c r="Q238" s="18"/>
      <c r="R238" s="18"/>
      <c r="S238" s="18"/>
      <c r="T238" s="78"/>
      <c r="U238" s="179">
        <v>0</v>
      </c>
      <c r="V238" s="174">
        <v>0</v>
      </c>
      <c r="W238" s="173">
        <f t="shared" si="66"/>
        <v>0</v>
      </c>
      <c r="X238" s="168">
        <f t="shared" si="57"/>
        <v>0</v>
      </c>
      <c r="Y238" s="178">
        <v>0</v>
      </c>
      <c r="Z238" s="177">
        <f t="shared" si="67"/>
        <v>0</v>
      </c>
      <c r="AA238" s="176"/>
      <c r="AB238" s="176"/>
      <c r="AC238" s="168">
        <f t="shared" si="58"/>
        <v>0</v>
      </c>
      <c r="AD238" s="167">
        <f t="shared" si="59"/>
        <v>0</v>
      </c>
      <c r="AE238" s="168">
        <f t="shared" si="60"/>
        <v>0</v>
      </c>
      <c r="AF238" s="165"/>
      <c r="AG238" s="175">
        <v>0</v>
      </c>
      <c r="AH238" s="174">
        <v>0</v>
      </c>
      <c r="AI238" s="173">
        <f t="shared" si="68"/>
        <v>0</v>
      </c>
      <c r="AJ238" s="168">
        <f t="shared" si="61"/>
        <v>0</v>
      </c>
      <c r="AK238" s="172">
        <v>0</v>
      </c>
      <c r="AL238" s="171">
        <f t="shared" si="62"/>
        <v>0</v>
      </c>
      <c r="AM238" s="170"/>
      <c r="AN238" s="169"/>
      <c r="AO238" s="168">
        <f t="shared" si="63"/>
        <v>0</v>
      </c>
      <c r="AP238" s="167">
        <f t="shared" si="64"/>
        <v>0</v>
      </c>
      <c r="AQ238" s="166">
        <f t="shared" si="65"/>
        <v>0</v>
      </c>
      <c r="AR238" s="165"/>
    </row>
    <row r="239" spans="1:44" hidden="1" x14ac:dyDescent="0.25">
      <c r="A239" s="365"/>
      <c r="B239" s="256" t="s">
        <v>172</v>
      </c>
      <c r="C239" s="338"/>
      <c r="D239" s="338"/>
      <c r="E239" s="338"/>
      <c r="F239" s="338"/>
      <c r="G239" s="338"/>
      <c r="H239" s="338"/>
      <c r="I239" s="163"/>
      <c r="J239" s="18"/>
      <c r="K239" s="18"/>
      <c r="L239" s="18"/>
      <c r="M239" s="18"/>
      <c r="N239" s="18"/>
      <c r="O239" s="18"/>
      <c r="P239" s="18"/>
      <c r="Q239" s="18"/>
      <c r="R239" s="18"/>
      <c r="S239" s="18"/>
      <c r="T239" s="78"/>
      <c r="U239" s="179">
        <v>0</v>
      </c>
      <c r="V239" s="174">
        <v>0</v>
      </c>
      <c r="W239" s="173">
        <f t="shared" si="66"/>
        <v>0</v>
      </c>
      <c r="X239" s="168">
        <f t="shared" si="57"/>
        <v>0</v>
      </c>
      <c r="Y239" s="178">
        <v>0</v>
      </c>
      <c r="Z239" s="177">
        <f t="shared" si="67"/>
        <v>0</v>
      </c>
      <c r="AA239" s="176"/>
      <c r="AB239" s="176"/>
      <c r="AC239" s="168">
        <f t="shared" si="58"/>
        <v>0</v>
      </c>
      <c r="AD239" s="167">
        <f t="shared" si="59"/>
        <v>0</v>
      </c>
      <c r="AE239" s="168">
        <f t="shared" si="60"/>
        <v>0</v>
      </c>
      <c r="AF239" s="165"/>
      <c r="AG239" s="175">
        <v>0</v>
      </c>
      <c r="AH239" s="174">
        <v>0</v>
      </c>
      <c r="AI239" s="173">
        <f t="shared" si="68"/>
        <v>0</v>
      </c>
      <c r="AJ239" s="168">
        <f t="shared" si="61"/>
        <v>0</v>
      </c>
      <c r="AK239" s="172">
        <v>0</v>
      </c>
      <c r="AL239" s="171">
        <f t="shared" si="62"/>
        <v>0</v>
      </c>
      <c r="AM239" s="170"/>
      <c r="AN239" s="169"/>
      <c r="AO239" s="168">
        <f t="shared" si="63"/>
        <v>0</v>
      </c>
      <c r="AP239" s="167">
        <f t="shared" si="64"/>
        <v>0</v>
      </c>
      <c r="AQ239" s="166">
        <f t="shared" si="65"/>
        <v>0</v>
      </c>
      <c r="AR239" s="165"/>
    </row>
    <row r="240" spans="1:44" hidden="1" x14ac:dyDescent="0.25">
      <c r="A240" s="365"/>
      <c r="B240" s="256" t="s">
        <v>171</v>
      </c>
      <c r="C240" s="338"/>
      <c r="D240" s="338"/>
      <c r="E240" s="338"/>
      <c r="F240" s="338"/>
      <c r="G240" s="338"/>
      <c r="H240" s="338"/>
      <c r="I240" s="163"/>
      <c r="J240" s="18"/>
      <c r="K240" s="18"/>
      <c r="L240" s="18"/>
      <c r="M240" s="18"/>
      <c r="N240" s="18"/>
      <c r="O240" s="18"/>
      <c r="P240" s="18"/>
      <c r="Q240" s="18"/>
      <c r="R240" s="18"/>
      <c r="S240" s="18"/>
      <c r="T240" s="78"/>
      <c r="U240" s="179">
        <v>0</v>
      </c>
      <c r="V240" s="174">
        <v>0</v>
      </c>
      <c r="W240" s="173">
        <f t="shared" si="66"/>
        <v>0</v>
      </c>
      <c r="X240" s="168">
        <f t="shared" si="57"/>
        <v>0</v>
      </c>
      <c r="Y240" s="178">
        <v>0</v>
      </c>
      <c r="Z240" s="177">
        <f t="shared" si="67"/>
        <v>0</v>
      </c>
      <c r="AA240" s="176"/>
      <c r="AB240" s="176"/>
      <c r="AC240" s="168">
        <f t="shared" si="58"/>
        <v>0</v>
      </c>
      <c r="AD240" s="167">
        <f t="shared" si="59"/>
        <v>0</v>
      </c>
      <c r="AE240" s="168">
        <f t="shared" si="60"/>
        <v>0</v>
      </c>
      <c r="AF240" s="165"/>
      <c r="AG240" s="175">
        <v>0</v>
      </c>
      <c r="AH240" s="174">
        <v>0</v>
      </c>
      <c r="AI240" s="173">
        <f t="shared" si="68"/>
        <v>0</v>
      </c>
      <c r="AJ240" s="168">
        <f t="shared" si="61"/>
        <v>0</v>
      </c>
      <c r="AK240" s="172">
        <v>0</v>
      </c>
      <c r="AL240" s="171">
        <f t="shared" si="62"/>
        <v>0</v>
      </c>
      <c r="AM240" s="170"/>
      <c r="AN240" s="169"/>
      <c r="AO240" s="168">
        <f t="shared" si="63"/>
        <v>0</v>
      </c>
      <c r="AP240" s="167">
        <f t="shared" si="64"/>
        <v>0</v>
      </c>
      <c r="AQ240" s="166">
        <f t="shared" si="65"/>
        <v>0</v>
      </c>
      <c r="AR240" s="165"/>
    </row>
    <row r="241" spans="1:44" hidden="1" x14ac:dyDescent="0.25">
      <c r="A241" s="365"/>
      <c r="B241" s="256" t="s">
        <v>170</v>
      </c>
      <c r="C241" s="338"/>
      <c r="D241" s="338"/>
      <c r="E241" s="338"/>
      <c r="F241" s="338"/>
      <c r="G241" s="338"/>
      <c r="H241" s="338"/>
      <c r="I241" s="163"/>
      <c r="J241" s="18"/>
      <c r="K241" s="18"/>
      <c r="L241" s="18"/>
      <c r="M241" s="18"/>
      <c r="N241" s="18"/>
      <c r="O241" s="18"/>
      <c r="P241" s="18"/>
      <c r="Q241" s="18"/>
      <c r="R241" s="18"/>
      <c r="S241" s="18"/>
      <c r="T241" s="78"/>
      <c r="U241" s="179">
        <v>0</v>
      </c>
      <c r="V241" s="174">
        <v>0</v>
      </c>
      <c r="W241" s="173">
        <f t="shared" si="66"/>
        <v>0</v>
      </c>
      <c r="X241" s="168">
        <f t="shared" si="57"/>
        <v>0</v>
      </c>
      <c r="Y241" s="178">
        <v>0</v>
      </c>
      <c r="Z241" s="177">
        <f t="shared" si="67"/>
        <v>0</v>
      </c>
      <c r="AA241" s="176"/>
      <c r="AB241" s="176"/>
      <c r="AC241" s="168">
        <f t="shared" si="58"/>
        <v>0</v>
      </c>
      <c r="AD241" s="167">
        <f t="shared" si="59"/>
        <v>0</v>
      </c>
      <c r="AE241" s="168">
        <f t="shared" si="60"/>
        <v>0</v>
      </c>
      <c r="AF241" s="165"/>
      <c r="AG241" s="175">
        <v>0</v>
      </c>
      <c r="AH241" s="174">
        <v>0</v>
      </c>
      <c r="AI241" s="173">
        <f t="shared" si="68"/>
        <v>0</v>
      </c>
      <c r="AJ241" s="168">
        <f t="shared" si="61"/>
        <v>0</v>
      </c>
      <c r="AK241" s="172">
        <v>0</v>
      </c>
      <c r="AL241" s="171">
        <f t="shared" si="62"/>
        <v>0</v>
      </c>
      <c r="AM241" s="170"/>
      <c r="AN241" s="169"/>
      <c r="AO241" s="168">
        <f t="shared" si="63"/>
        <v>0</v>
      </c>
      <c r="AP241" s="167">
        <f t="shared" si="64"/>
        <v>0</v>
      </c>
      <c r="AQ241" s="166">
        <f t="shared" si="65"/>
        <v>0</v>
      </c>
      <c r="AR241" s="165"/>
    </row>
    <row r="242" spans="1:44" hidden="1" x14ac:dyDescent="0.25">
      <c r="A242" s="365"/>
      <c r="B242" s="256" t="s">
        <v>169</v>
      </c>
      <c r="C242" s="338"/>
      <c r="D242" s="338"/>
      <c r="E242" s="338"/>
      <c r="F242" s="338"/>
      <c r="G242" s="338"/>
      <c r="H242" s="338"/>
      <c r="I242" s="163"/>
      <c r="J242" s="18"/>
      <c r="K242" s="18"/>
      <c r="L242" s="18"/>
      <c r="M242" s="18"/>
      <c r="N242" s="18"/>
      <c r="O242" s="18"/>
      <c r="P242" s="18"/>
      <c r="Q242" s="18"/>
      <c r="R242" s="18"/>
      <c r="S242" s="18"/>
      <c r="T242" s="78"/>
      <c r="U242" s="179">
        <v>0</v>
      </c>
      <c r="V242" s="174">
        <v>0</v>
      </c>
      <c r="W242" s="173">
        <f t="shared" si="66"/>
        <v>0</v>
      </c>
      <c r="X242" s="168">
        <f t="shared" ref="X242:X273" si="69">U242*V242</f>
        <v>0</v>
      </c>
      <c r="Y242" s="178">
        <v>0</v>
      </c>
      <c r="Z242" s="177">
        <f t="shared" si="67"/>
        <v>0</v>
      </c>
      <c r="AA242" s="176"/>
      <c r="AB242" s="176"/>
      <c r="AC242" s="168">
        <f t="shared" ref="AC242:AC273" si="70">-(AA242*X242)</f>
        <v>0</v>
      </c>
      <c r="AD242" s="167">
        <f t="shared" ref="AD242:AD273" si="71">-(AB242*Y242)</f>
        <v>0</v>
      </c>
      <c r="AE242" s="168">
        <f t="shared" ref="AE242:AE273" si="72">SUM(Z242,AC242,AD242)</f>
        <v>0</v>
      </c>
      <c r="AF242" s="165"/>
      <c r="AG242" s="175">
        <v>0</v>
      </c>
      <c r="AH242" s="174">
        <v>0</v>
      </c>
      <c r="AI242" s="173">
        <f t="shared" si="68"/>
        <v>0</v>
      </c>
      <c r="AJ242" s="168">
        <f t="shared" ref="AJ242:AJ273" si="73">AG242*AH242</f>
        <v>0</v>
      </c>
      <c r="AK242" s="172">
        <v>0</v>
      </c>
      <c r="AL242" s="171">
        <f t="shared" ref="AL242:AL273" si="74">SUM(AJ242:AK242)</f>
        <v>0</v>
      </c>
      <c r="AM242" s="170"/>
      <c r="AN242" s="169"/>
      <c r="AO242" s="168">
        <f t="shared" ref="AO242:AO273" si="75">-(AM242*AJ242)</f>
        <v>0</v>
      </c>
      <c r="AP242" s="167">
        <f t="shared" ref="AP242:AP273" si="76">-(AN242*AK242)</f>
        <v>0</v>
      </c>
      <c r="AQ242" s="166">
        <f t="shared" ref="AQ242:AQ273" si="77">SUM(AL242,AO242:AP242)</f>
        <v>0</v>
      </c>
      <c r="AR242" s="165"/>
    </row>
    <row r="243" spans="1:44" hidden="1" x14ac:dyDescent="0.25">
      <c r="A243" s="365"/>
      <c r="B243" s="256" t="s">
        <v>168</v>
      </c>
      <c r="C243" s="338"/>
      <c r="D243" s="338"/>
      <c r="E243" s="338"/>
      <c r="F243" s="338"/>
      <c r="G243" s="338"/>
      <c r="H243" s="338"/>
      <c r="I243" s="163"/>
      <c r="J243" s="18"/>
      <c r="K243" s="18"/>
      <c r="L243" s="18"/>
      <c r="M243" s="18"/>
      <c r="N243" s="18"/>
      <c r="O243" s="18"/>
      <c r="P243" s="18"/>
      <c r="Q243" s="18"/>
      <c r="R243" s="18"/>
      <c r="S243" s="18"/>
      <c r="T243" s="78"/>
      <c r="U243" s="179">
        <v>0</v>
      </c>
      <c r="V243" s="174">
        <v>0</v>
      </c>
      <c r="W243" s="173">
        <f t="shared" si="66"/>
        <v>0</v>
      </c>
      <c r="X243" s="168">
        <f t="shared" si="69"/>
        <v>0</v>
      </c>
      <c r="Y243" s="178">
        <v>0</v>
      </c>
      <c r="Z243" s="177">
        <f t="shared" si="67"/>
        <v>0</v>
      </c>
      <c r="AA243" s="176"/>
      <c r="AB243" s="176"/>
      <c r="AC243" s="168">
        <f t="shared" si="70"/>
        <v>0</v>
      </c>
      <c r="AD243" s="167">
        <f t="shared" si="71"/>
        <v>0</v>
      </c>
      <c r="AE243" s="168">
        <f t="shared" si="72"/>
        <v>0</v>
      </c>
      <c r="AF243" s="165"/>
      <c r="AG243" s="175">
        <v>0</v>
      </c>
      <c r="AH243" s="174">
        <v>0</v>
      </c>
      <c r="AI243" s="173">
        <f t="shared" si="68"/>
        <v>0</v>
      </c>
      <c r="AJ243" s="168">
        <f t="shared" si="73"/>
        <v>0</v>
      </c>
      <c r="AK243" s="172">
        <v>0</v>
      </c>
      <c r="AL243" s="171">
        <f t="shared" si="74"/>
        <v>0</v>
      </c>
      <c r="AM243" s="170"/>
      <c r="AN243" s="169"/>
      <c r="AO243" s="168">
        <f t="shared" si="75"/>
        <v>0</v>
      </c>
      <c r="AP243" s="167">
        <f t="shared" si="76"/>
        <v>0</v>
      </c>
      <c r="AQ243" s="166">
        <f t="shared" si="77"/>
        <v>0</v>
      </c>
      <c r="AR243" s="165"/>
    </row>
    <row r="244" spans="1:44" hidden="1" x14ac:dyDescent="0.25">
      <c r="A244" s="365"/>
      <c r="B244" s="256" t="s">
        <v>167</v>
      </c>
      <c r="C244" s="338"/>
      <c r="D244" s="338"/>
      <c r="E244" s="338"/>
      <c r="F244" s="338"/>
      <c r="G244" s="338"/>
      <c r="H244" s="338"/>
      <c r="I244" s="163"/>
      <c r="J244" s="18"/>
      <c r="K244" s="18"/>
      <c r="L244" s="18"/>
      <c r="M244" s="18"/>
      <c r="N244" s="18"/>
      <c r="O244" s="18"/>
      <c r="P244" s="18"/>
      <c r="Q244" s="18"/>
      <c r="R244" s="18"/>
      <c r="S244" s="18"/>
      <c r="T244" s="78"/>
      <c r="U244" s="179">
        <v>0</v>
      </c>
      <c r="V244" s="174">
        <v>0</v>
      </c>
      <c r="W244" s="173">
        <f t="shared" si="66"/>
        <v>0</v>
      </c>
      <c r="X244" s="168">
        <f t="shared" si="69"/>
        <v>0</v>
      </c>
      <c r="Y244" s="178">
        <v>0</v>
      </c>
      <c r="Z244" s="177">
        <f t="shared" si="67"/>
        <v>0</v>
      </c>
      <c r="AA244" s="176"/>
      <c r="AB244" s="176"/>
      <c r="AC244" s="168">
        <f t="shared" si="70"/>
        <v>0</v>
      </c>
      <c r="AD244" s="167">
        <f t="shared" si="71"/>
        <v>0</v>
      </c>
      <c r="AE244" s="168">
        <f t="shared" si="72"/>
        <v>0</v>
      </c>
      <c r="AF244" s="165"/>
      <c r="AG244" s="175">
        <v>0</v>
      </c>
      <c r="AH244" s="174">
        <v>0</v>
      </c>
      <c r="AI244" s="173">
        <f t="shared" si="68"/>
        <v>0</v>
      </c>
      <c r="AJ244" s="168">
        <f t="shared" si="73"/>
        <v>0</v>
      </c>
      <c r="AK244" s="172">
        <v>0</v>
      </c>
      <c r="AL244" s="171">
        <f t="shared" si="74"/>
        <v>0</v>
      </c>
      <c r="AM244" s="170"/>
      <c r="AN244" s="169"/>
      <c r="AO244" s="168">
        <f t="shared" si="75"/>
        <v>0</v>
      </c>
      <c r="AP244" s="167">
        <f t="shared" si="76"/>
        <v>0</v>
      </c>
      <c r="AQ244" s="166">
        <f t="shared" si="77"/>
        <v>0</v>
      </c>
      <c r="AR244" s="165"/>
    </row>
    <row r="245" spans="1:44" hidden="1" x14ac:dyDescent="0.25">
      <c r="A245" s="365"/>
      <c r="B245" s="256" t="s">
        <v>166</v>
      </c>
      <c r="C245" s="338"/>
      <c r="D245" s="338"/>
      <c r="E245" s="338"/>
      <c r="F245" s="338"/>
      <c r="G245" s="338"/>
      <c r="H245" s="338"/>
      <c r="I245" s="163"/>
      <c r="J245" s="18"/>
      <c r="K245" s="18"/>
      <c r="L245" s="18"/>
      <c r="M245" s="18"/>
      <c r="N245" s="18"/>
      <c r="O245" s="18"/>
      <c r="P245" s="18"/>
      <c r="Q245" s="18"/>
      <c r="R245" s="18"/>
      <c r="S245" s="18"/>
      <c r="T245" s="78"/>
      <c r="U245" s="179">
        <v>0</v>
      </c>
      <c r="V245" s="174">
        <v>0</v>
      </c>
      <c r="W245" s="173">
        <f t="shared" si="66"/>
        <v>0</v>
      </c>
      <c r="X245" s="168">
        <f t="shared" si="69"/>
        <v>0</v>
      </c>
      <c r="Y245" s="178">
        <v>0</v>
      </c>
      <c r="Z245" s="177">
        <f t="shared" si="67"/>
        <v>0</v>
      </c>
      <c r="AA245" s="176"/>
      <c r="AB245" s="176"/>
      <c r="AC245" s="168">
        <f t="shared" si="70"/>
        <v>0</v>
      </c>
      <c r="AD245" s="167">
        <f t="shared" si="71"/>
        <v>0</v>
      </c>
      <c r="AE245" s="168">
        <f t="shared" si="72"/>
        <v>0</v>
      </c>
      <c r="AF245" s="165"/>
      <c r="AG245" s="175">
        <v>0</v>
      </c>
      <c r="AH245" s="174">
        <v>0</v>
      </c>
      <c r="AI245" s="173">
        <f t="shared" si="68"/>
        <v>0</v>
      </c>
      <c r="AJ245" s="168">
        <f t="shared" si="73"/>
        <v>0</v>
      </c>
      <c r="AK245" s="172">
        <v>0</v>
      </c>
      <c r="AL245" s="171">
        <f t="shared" si="74"/>
        <v>0</v>
      </c>
      <c r="AM245" s="170"/>
      <c r="AN245" s="169"/>
      <c r="AO245" s="168">
        <f t="shared" si="75"/>
        <v>0</v>
      </c>
      <c r="AP245" s="167">
        <f t="shared" si="76"/>
        <v>0</v>
      </c>
      <c r="AQ245" s="166">
        <f t="shared" si="77"/>
        <v>0</v>
      </c>
      <c r="AR245" s="165"/>
    </row>
    <row r="246" spans="1:44" hidden="1" x14ac:dyDescent="0.25">
      <c r="A246" s="365"/>
      <c r="B246" s="256" t="s">
        <v>165</v>
      </c>
      <c r="C246" s="338"/>
      <c r="D246" s="338"/>
      <c r="E246" s="338"/>
      <c r="F246" s="338"/>
      <c r="G246" s="338"/>
      <c r="H246" s="338"/>
      <c r="I246" s="163"/>
      <c r="J246" s="18"/>
      <c r="K246" s="18"/>
      <c r="L246" s="18"/>
      <c r="M246" s="18"/>
      <c r="N246" s="18"/>
      <c r="O246" s="18"/>
      <c r="P246" s="18"/>
      <c r="Q246" s="18"/>
      <c r="R246" s="18"/>
      <c r="S246" s="18"/>
      <c r="T246" s="78"/>
      <c r="U246" s="179">
        <v>0</v>
      </c>
      <c r="V246" s="174">
        <v>0</v>
      </c>
      <c r="W246" s="173">
        <f t="shared" si="66"/>
        <v>0</v>
      </c>
      <c r="X246" s="168">
        <f t="shared" si="69"/>
        <v>0</v>
      </c>
      <c r="Y246" s="178">
        <v>0</v>
      </c>
      <c r="Z246" s="177">
        <f t="shared" si="67"/>
        <v>0</v>
      </c>
      <c r="AA246" s="176"/>
      <c r="AB246" s="176"/>
      <c r="AC246" s="168">
        <f t="shared" si="70"/>
        <v>0</v>
      </c>
      <c r="AD246" s="167">
        <f t="shared" si="71"/>
        <v>0</v>
      </c>
      <c r="AE246" s="168">
        <f t="shared" si="72"/>
        <v>0</v>
      </c>
      <c r="AF246" s="165"/>
      <c r="AG246" s="175">
        <v>0</v>
      </c>
      <c r="AH246" s="174">
        <v>0</v>
      </c>
      <c r="AI246" s="173">
        <f t="shared" si="68"/>
        <v>0</v>
      </c>
      <c r="AJ246" s="168">
        <f t="shared" si="73"/>
        <v>0</v>
      </c>
      <c r="AK246" s="172">
        <v>0</v>
      </c>
      <c r="AL246" s="171">
        <f t="shared" si="74"/>
        <v>0</v>
      </c>
      <c r="AM246" s="170"/>
      <c r="AN246" s="169"/>
      <c r="AO246" s="168">
        <f t="shared" si="75"/>
        <v>0</v>
      </c>
      <c r="AP246" s="167">
        <f t="shared" si="76"/>
        <v>0</v>
      </c>
      <c r="AQ246" s="166">
        <f t="shared" si="77"/>
        <v>0</v>
      </c>
      <c r="AR246" s="165"/>
    </row>
    <row r="247" spans="1:44" hidden="1" x14ac:dyDescent="0.25">
      <c r="A247" s="365"/>
      <c r="B247" s="256" t="s">
        <v>164</v>
      </c>
      <c r="C247" s="338"/>
      <c r="D247" s="338"/>
      <c r="E247" s="338"/>
      <c r="F247" s="338"/>
      <c r="G247" s="338"/>
      <c r="H247" s="338"/>
      <c r="I247" s="163"/>
      <c r="J247" s="18"/>
      <c r="K247" s="18"/>
      <c r="L247" s="18"/>
      <c r="M247" s="18"/>
      <c r="N247" s="18"/>
      <c r="O247" s="18"/>
      <c r="P247" s="18"/>
      <c r="Q247" s="18"/>
      <c r="R247" s="18"/>
      <c r="S247" s="18"/>
      <c r="T247" s="78"/>
      <c r="U247" s="179">
        <v>0</v>
      </c>
      <c r="V247" s="174">
        <v>0</v>
      </c>
      <c r="W247" s="173">
        <f t="shared" si="66"/>
        <v>0</v>
      </c>
      <c r="X247" s="168">
        <f t="shared" si="69"/>
        <v>0</v>
      </c>
      <c r="Y247" s="178">
        <v>0</v>
      </c>
      <c r="Z247" s="177">
        <f t="shared" si="67"/>
        <v>0</v>
      </c>
      <c r="AA247" s="176"/>
      <c r="AB247" s="176"/>
      <c r="AC247" s="168">
        <f t="shared" si="70"/>
        <v>0</v>
      </c>
      <c r="AD247" s="167">
        <f t="shared" si="71"/>
        <v>0</v>
      </c>
      <c r="AE247" s="168">
        <f t="shared" si="72"/>
        <v>0</v>
      </c>
      <c r="AF247" s="165"/>
      <c r="AG247" s="175">
        <v>0</v>
      </c>
      <c r="AH247" s="174">
        <v>0</v>
      </c>
      <c r="AI247" s="173">
        <f t="shared" si="68"/>
        <v>0</v>
      </c>
      <c r="AJ247" s="168">
        <f t="shared" si="73"/>
        <v>0</v>
      </c>
      <c r="AK247" s="172">
        <v>0</v>
      </c>
      <c r="AL247" s="171">
        <f t="shared" si="74"/>
        <v>0</v>
      </c>
      <c r="AM247" s="170"/>
      <c r="AN247" s="169"/>
      <c r="AO247" s="168">
        <f t="shared" si="75"/>
        <v>0</v>
      </c>
      <c r="AP247" s="167">
        <f t="shared" si="76"/>
        <v>0</v>
      </c>
      <c r="AQ247" s="166">
        <f t="shared" si="77"/>
        <v>0</v>
      </c>
      <c r="AR247" s="165"/>
    </row>
    <row r="248" spans="1:44" hidden="1" x14ac:dyDescent="0.25">
      <c r="A248" s="365"/>
      <c r="B248" s="256" t="s">
        <v>163</v>
      </c>
      <c r="C248" s="338"/>
      <c r="D248" s="338"/>
      <c r="E248" s="338"/>
      <c r="F248" s="338"/>
      <c r="G248" s="338"/>
      <c r="H248" s="338"/>
      <c r="I248" s="163"/>
      <c r="J248" s="18"/>
      <c r="K248" s="18"/>
      <c r="L248" s="18"/>
      <c r="M248" s="18"/>
      <c r="N248" s="18"/>
      <c r="O248" s="18"/>
      <c r="P248" s="18"/>
      <c r="Q248" s="18"/>
      <c r="R248" s="18"/>
      <c r="S248" s="18"/>
      <c r="T248" s="78"/>
      <c r="U248" s="179">
        <v>0</v>
      </c>
      <c r="V248" s="174">
        <v>0</v>
      </c>
      <c r="W248" s="173">
        <f t="shared" si="66"/>
        <v>0</v>
      </c>
      <c r="X248" s="168">
        <f t="shared" si="69"/>
        <v>0</v>
      </c>
      <c r="Y248" s="178">
        <v>0</v>
      </c>
      <c r="Z248" s="177">
        <f t="shared" si="67"/>
        <v>0</v>
      </c>
      <c r="AA248" s="176"/>
      <c r="AB248" s="176"/>
      <c r="AC248" s="168">
        <f t="shared" si="70"/>
        <v>0</v>
      </c>
      <c r="AD248" s="167">
        <f t="shared" si="71"/>
        <v>0</v>
      </c>
      <c r="AE248" s="168">
        <f t="shared" si="72"/>
        <v>0</v>
      </c>
      <c r="AF248" s="165"/>
      <c r="AG248" s="175">
        <v>0</v>
      </c>
      <c r="AH248" s="174">
        <v>0</v>
      </c>
      <c r="AI248" s="173">
        <f t="shared" si="68"/>
        <v>0</v>
      </c>
      <c r="AJ248" s="168">
        <f t="shared" si="73"/>
        <v>0</v>
      </c>
      <c r="AK248" s="172">
        <v>0</v>
      </c>
      <c r="AL248" s="171">
        <f t="shared" si="74"/>
        <v>0</v>
      </c>
      <c r="AM248" s="170"/>
      <c r="AN248" s="169"/>
      <c r="AO248" s="168">
        <f t="shared" si="75"/>
        <v>0</v>
      </c>
      <c r="AP248" s="167">
        <f t="shared" si="76"/>
        <v>0</v>
      </c>
      <c r="AQ248" s="166">
        <f t="shared" si="77"/>
        <v>0</v>
      </c>
      <c r="AR248" s="165"/>
    </row>
    <row r="249" spans="1:44" hidden="1" x14ac:dyDescent="0.25">
      <c r="A249" s="365"/>
      <c r="B249" s="256" t="s">
        <v>162</v>
      </c>
      <c r="C249" s="338"/>
      <c r="D249" s="338"/>
      <c r="E249" s="338"/>
      <c r="F249" s="338"/>
      <c r="G249" s="338"/>
      <c r="H249" s="338"/>
      <c r="I249" s="163"/>
      <c r="J249" s="18"/>
      <c r="K249" s="18"/>
      <c r="L249" s="18"/>
      <c r="M249" s="18"/>
      <c r="N249" s="18"/>
      <c r="O249" s="18"/>
      <c r="P249" s="18"/>
      <c r="Q249" s="18"/>
      <c r="R249" s="18"/>
      <c r="S249" s="18"/>
      <c r="T249" s="78"/>
      <c r="U249" s="179">
        <v>0</v>
      </c>
      <c r="V249" s="174">
        <v>0</v>
      </c>
      <c r="W249" s="173">
        <f t="shared" si="66"/>
        <v>0</v>
      </c>
      <c r="X249" s="168">
        <f t="shared" si="69"/>
        <v>0</v>
      </c>
      <c r="Y249" s="178">
        <v>0</v>
      </c>
      <c r="Z249" s="177">
        <f t="shared" si="67"/>
        <v>0</v>
      </c>
      <c r="AA249" s="176"/>
      <c r="AB249" s="176"/>
      <c r="AC249" s="168">
        <f t="shared" si="70"/>
        <v>0</v>
      </c>
      <c r="AD249" s="167">
        <f t="shared" si="71"/>
        <v>0</v>
      </c>
      <c r="AE249" s="168">
        <f t="shared" si="72"/>
        <v>0</v>
      </c>
      <c r="AF249" s="165"/>
      <c r="AG249" s="175">
        <v>0</v>
      </c>
      <c r="AH249" s="174">
        <v>0</v>
      </c>
      <c r="AI249" s="173">
        <f t="shared" si="68"/>
        <v>0</v>
      </c>
      <c r="AJ249" s="168">
        <f t="shared" si="73"/>
        <v>0</v>
      </c>
      <c r="AK249" s="172">
        <v>0</v>
      </c>
      <c r="AL249" s="171">
        <f t="shared" si="74"/>
        <v>0</v>
      </c>
      <c r="AM249" s="170"/>
      <c r="AN249" s="169"/>
      <c r="AO249" s="168">
        <f t="shared" si="75"/>
        <v>0</v>
      </c>
      <c r="AP249" s="167">
        <f t="shared" si="76"/>
        <v>0</v>
      </c>
      <c r="AQ249" s="166">
        <f t="shared" si="77"/>
        <v>0</v>
      </c>
      <c r="AR249" s="165"/>
    </row>
    <row r="250" spans="1:44" hidden="1" x14ac:dyDescent="0.25">
      <c r="A250" s="365"/>
      <c r="B250" s="256" t="s">
        <v>161</v>
      </c>
      <c r="C250" s="338"/>
      <c r="D250" s="338"/>
      <c r="E250" s="338"/>
      <c r="F250" s="338"/>
      <c r="G250" s="338"/>
      <c r="H250" s="338"/>
      <c r="I250" s="163"/>
      <c r="J250" s="18"/>
      <c r="K250" s="18"/>
      <c r="L250" s="18"/>
      <c r="M250" s="18"/>
      <c r="N250" s="18"/>
      <c r="O250" s="18"/>
      <c r="P250" s="18"/>
      <c r="Q250" s="18"/>
      <c r="R250" s="18"/>
      <c r="S250" s="18"/>
      <c r="T250" s="78"/>
      <c r="U250" s="179">
        <v>0</v>
      </c>
      <c r="V250" s="174">
        <v>0</v>
      </c>
      <c r="W250" s="173">
        <f t="shared" si="66"/>
        <v>0</v>
      </c>
      <c r="X250" s="168">
        <f t="shared" si="69"/>
        <v>0</v>
      </c>
      <c r="Y250" s="178">
        <v>0</v>
      </c>
      <c r="Z250" s="177">
        <f t="shared" si="67"/>
        <v>0</v>
      </c>
      <c r="AA250" s="176"/>
      <c r="AB250" s="176"/>
      <c r="AC250" s="168">
        <f t="shared" si="70"/>
        <v>0</v>
      </c>
      <c r="AD250" s="167">
        <f t="shared" si="71"/>
        <v>0</v>
      </c>
      <c r="AE250" s="168">
        <f t="shared" si="72"/>
        <v>0</v>
      </c>
      <c r="AF250" s="165"/>
      <c r="AG250" s="175">
        <v>0</v>
      </c>
      <c r="AH250" s="174">
        <v>0</v>
      </c>
      <c r="AI250" s="173">
        <f t="shared" si="68"/>
        <v>0</v>
      </c>
      <c r="AJ250" s="168">
        <f t="shared" si="73"/>
        <v>0</v>
      </c>
      <c r="AK250" s="172">
        <v>0</v>
      </c>
      <c r="AL250" s="171">
        <f t="shared" si="74"/>
        <v>0</v>
      </c>
      <c r="AM250" s="170"/>
      <c r="AN250" s="169"/>
      <c r="AO250" s="168">
        <f t="shared" si="75"/>
        <v>0</v>
      </c>
      <c r="AP250" s="167">
        <f t="shared" si="76"/>
        <v>0</v>
      </c>
      <c r="AQ250" s="166">
        <f t="shared" si="77"/>
        <v>0</v>
      </c>
      <c r="AR250" s="165"/>
    </row>
    <row r="251" spans="1:44" hidden="1" x14ac:dyDescent="0.25">
      <c r="A251" s="365"/>
      <c r="B251" s="256" t="s">
        <v>160</v>
      </c>
      <c r="C251" s="338"/>
      <c r="D251" s="338"/>
      <c r="E251" s="338"/>
      <c r="F251" s="338"/>
      <c r="G251" s="338"/>
      <c r="H251" s="338"/>
      <c r="I251" s="163"/>
      <c r="J251" s="18"/>
      <c r="K251" s="18"/>
      <c r="L251" s="18"/>
      <c r="M251" s="18"/>
      <c r="N251" s="18"/>
      <c r="O251" s="18"/>
      <c r="P251" s="18"/>
      <c r="Q251" s="18"/>
      <c r="R251" s="18"/>
      <c r="S251" s="18"/>
      <c r="T251" s="78"/>
      <c r="U251" s="179">
        <v>0</v>
      </c>
      <c r="V251" s="174">
        <v>0</v>
      </c>
      <c r="W251" s="173">
        <f t="shared" si="66"/>
        <v>0</v>
      </c>
      <c r="X251" s="168">
        <f t="shared" si="69"/>
        <v>0</v>
      </c>
      <c r="Y251" s="178">
        <v>0</v>
      </c>
      <c r="Z251" s="177">
        <f t="shared" si="67"/>
        <v>0</v>
      </c>
      <c r="AA251" s="176"/>
      <c r="AB251" s="176"/>
      <c r="AC251" s="168">
        <f t="shared" si="70"/>
        <v>0</v>
      </c>
      <c r="AD251" s="167">
        <f t="shared" si="71"/>
        <v>0</v>
      </c>
      <c r="AE251" s="168">
        <f t="shared" si="72"/>
        <v>0</v>
      </c>
      <c r="AF251" s="165"/>
      <c r="AG251" s="175">
        <v>0</v>
      </c>
      <c r="AH251" s="174">
        <v>0</v>
      </c>
      <c r="AI251" s="173">
        <f t="shared" si="68"/>
        <v>0</v>
      </c>
      <c r="AJ251" s="168">
        <f t="shared" si="73"/>
        <v>0</v>
      </c>
      <c r="AK251" s="172">
        <v>0</v>
      </c>
      <c r="AL251" s="171">
        <f t="shared" si="74"/>
        <v>0</v>
      </c>
      <c r="AM251" s="170"/>
      <c r="AN251" s="169"/>
      <c r="AO251" s="168">
        <f t="shared" si="75"/>
        <v>0</v>
      </c>
      <c r="AP251" s="167">
        <f t="shared" si="76"/>
        <v>0</v>
      </c>
      <c r="AQ251" s="166">
        <f t="shared" si="77"/>
        <v>0</v>
      </c>
      <c r="AR251" s="165"/>
    </row>
    <row r="252" spans="1:44" hidden="1" x14ac:dyDescent="0.25">
      <c r="A252" s="365"/>
      <c r="B252" s="256" t="s">
        <v>159</v>
      </c>
      <c r="C252" s="338"/>
      <c r="D252" s="338"/>
      <c r="E252" s="338"/>
      <c r="F252" s="338"/>
      <c r="G252" s="338"/>
      <c r="H252" s="338"/>
      <c r="I252" s="163"/>
      <c r="J252" s="18"/>
      <c r="K252" s="18"/>
      <c r="L252" s="18"/>
      <c r="M252" s="18"/>
      <c r="N252" s="18"/>
      <c r="O252" s="18"/>
      <c r="P252" s="18"/>
      <c r="Q252" s="18"/>
      <c r="R252" s="18"/>
      <c r="S252" s="18"/>
      <c r="T252" s="78"/>
      <c r="U252" s="179">
        <v>0</v>
      </c>
      <c r="V252" s="174">
        <v>0</v>
      </c>
      <c r="W252" s="173">
        <f t="shared" si="66"/>
        <v>0</v>
      </c>
      <c r="X252" s="168">
        <f t="shared" si="69"/>
        <v>0</v>
      </c>
      <c r="Y252" s="178">
        <v>0</v>
      </c>
      <c r="Z252" s="177">
        <f t="shared" si="67"/>
        <v>0</v>
      </c>
      <c r="AA252" s="176"/>
      <c r="AB252" s="176"/>
      <c r="AC252" s="168">
        <f t="shared" si="70"/>
        <v>0</v>
      </c>
      <c r="AD252" s="167">
        <f t="shared" si="71"/>
        <v>0</v>
      </c>
      <c r="AE252" s="168">
        <f t="shared" si="72"/>
        <v>0</v>
      </c>
      <c r="AF252" s="165"/>
      <c r="AG252" s="175">
        <v>0</v>
      </c>
      <c r="AH252" s="174">
        <v>0</v>
      </c>
      <c r="AI252" s="173">
        <f t="shared" si="68"/>
        <v>0</v>
      </c>
      <c r="AJ252" s="168">
        <f t="shared" si="73"/>
        <v>0</v>
      </c>
      <c r="AK252" s="172">
        <v>0</v>
      </c>
      <c r="AL252" s="171">
        <f t="shared" si="74"/>
        <v>0</v>
      </c>
      <c r="AM252" s="170"/>
      <c r="AN252" s="169"/>
      <c r="AO252" s="168">
        <f t="shared" si="75"/>
        <v>0</v>
      </c>
      <c r="AP252" s="167">
        <f t="shared" si="76"/>
        <v>0</v>
      </c>
      <c r="AQ252" s="166">
        <f t="shared" si="77"/>
        <v>0</v>
      </c>
      <c r="AR252" s="165"/>
    </row>
    <row r="253" spans="1:44" hidden="1" x14ac:dyDescent="0.25">
      <c r="A253" s="365"/>
      <c r="B253" s="256" t="s">
        <v>158</v>
      </c>
      <c r="C253" s="338"/>
      <c r="D253" s="338"/>
      <c r="E253" s="338"/>
      <c r="F253" s="338"/>
      <c r="G253" s="338"/>
      <c r="H253" s="338"/>
      <c r="I253" s="163"/>
      <c r="J253" s="18"/>
      <c r="K253" s="18"/>
      <c r="L253" s="18"/>
      <c r="M253" s="18"/>
      <c r="N253" s="18"/>
      <c r="O253" s="18"/>
      <c r="P253" s="18"/>
      <c r="Q253" s="18"/>
      <c r="R253" s="18"/>
      <c r="S253" s="18"/>
      <c r="T253" s="78"/>
      <c r="U253" s="179">
        <v>0</v>
      </c>
      <c r="V253" s="174">
        <v>0</v>
      </c>
      <c r="W253" s="173">
        <f t="shared" si="66"/>
        <v>0</v>
      </c>
      <c r="X253" s="168">
        <f t="shared" si="69"/>
        <v>0</v>
      </c>
      <c r="Y253" s="178">
        <v>0</v>
      </c>
      <c r="Z253" s="177">
        <f t="shared" si="67"/>
        <v>0</v>
      </c>
      <c r="AA253" s="176"/>
      <c r="AB253" s="176"/>
      <c r="AC253" s="168">
        <f t="shared" si="70"/>
        <v>0</v>
      </c>
      <c r="AD253" s="167">
        <f t="shared" si="71"/>
        <v>0</v>
      </c>
      <c r="AE253" s="168">
        <f t="shared" si="72"/>
        <v>0</v>
      </c>
      <c r="AF253" s="165"/>
      <c r="AG253" s="175">
        <v>0</v>
      </c>
      <c r="AH253" s="174">
        <v>0</v>
      </c>
      <c r="AI253" s="173">
        <f t="shared" si="68"/>
        <v>0</v>
      </c>
      <c r="AJ253" s="168">
        <f t="shared" si="73"/>
        <v>0</v>
      </c>
      <c r="AK253" s="172">
        <v>0</v>
      </c>
      <c r="AL253" s="171">
        <f t="shared" si="74"/>
        <v>0</v>
      </c>
      <c r="AM253" s="170"/>
      <c r="AN253" s="169"/>
      <c r="AO253" s="168">
        <f t="shared" si="75"/>
        <v>0</v>
      </c>
      <c r="AP253" s="167">
        <f t="shared" si="76"/>
        <v>0</v>
      </c>
      <c r="AQ253" s="166">
        <f t="shared" si="77"/>
        <v>0</v>
      </c>
      <c r="AR253" s="165"/>
    </row>
    <row r="254" spans="1:44" hidden="1" x14ac:dyDescent="0.25">
      <c r="A254" s="365"/>
      <c r="B254" s="256" t="s">
        <v>157</v>
      </c>
      <c r="C254" s="338"/>
      <c r="D254" s="338"/>
      <c r="E254" s="338"/>
      <c r="F254" s="338"/>
      <c r="G254" s="338"/>
      <c r="H254" s="338"/>
      <c r="I254" s="163"/>
      <c r="J254" s="18"/>
      <c r="K254" s="18"/>
      <c r="L254" s="18"/>
      <c r="M254" s="18"/>
      <c r="N254" s="18"/>
      <c r="O254" s="18"/>
      <c r="P254" s="18"/>
      <c r="Q254" s="18"/>
      <c r="R254" s="18"/>
      <c r="S254" s="18"/>
      <c r="T254" s="78"/>
      <c r="U254" s="179">
        <v>0</v>
      </c>
      <c r="V254" s="174">
        <v>0</v>
      </c>
      <c r="W254" s="173">
        <f t="shared" si="66"/>
        <v>0</v>
      </c>
      <c r="X254" s="168">
        <f t="shared" si="69"/>
        <v>0</v>
      </c>
      <c r="Y254" s="178">
        <v>0</v>
      </c>
      <c r="Z254" s="177">
        <f t="shared" si="67"/>
        <v>0</v>
      </c>
      <c r="AA254" s="176"/>
      <c r="AB254" s="176"/>
      <c r="AC254" s="168">
        <f t="shared" si="70"/>
        <v>0</v>
      </c>
      <c r="AD254" s="167">
        <f t="shared" si="71"/>
        <v>0</v>
      </c>
      <c r="AE254" s="168">
        <f t="shared" si="72"/>
        <v>0</v>
      </c>
      <c r="AF254" s="165"/>
      <c r="AG254" s="175">
        <v>0</v>
      </c>
      <c r="AH254" s="174">
        <v>0</v>
      </c>
      <c r="AI254" s="173">
        <f t="shared" si="68"/>
        <v>0</v>
      </c>
      <c r="AJ254" s="168">
        <f t="shared" si="73"/>
        <v>0</v>
      </c>
      <c r="AK254" s="172">
        <v>0</v>
      </c>
      <c r="AL254" s="171">
        <f t="shared" si="74"/>
        <v>0</v>
      </c>
      <c r="AM254" s="170"/>
      <c r="AN254" s="169"/>
      <c r="AO254" s="168">
        <f t="shared" si="75"/>
        <v>0</v>
      </c>
      <c r="AP254" s="167">
        <f t="shared" si="76"/>
        <v>0</v>
      </c>
      <c r="AQ254" s="166">
        <f t="shared" si="77"/>
        <v>0</v>
      </c>
      <c r="AR254" s="165"/>
    </row>
    <row r="255" spans="1:44" hidden="1" x14ac:dyDescent="0.25">
      <c r="A255" s="365"/>
      <c r="B255" s="256" t="s">
        <v>156</v>
      </c>
      <c r="C255" s="338"/>
      <c r="D255" s="338"/>
      <c r="E255" s="338"/>
      <c r="F255" s="338"/>
      <c r="G255" s="338"/>
      <c r="H255" s="338"/>
      <c r="I255" s="163"/>
      <c r="J255" s="18"/>
      <c r="K255" s="18"/>
      <c r="L255" s="18"/>
      <c r="M255" s="18"/>
      <c r="N255" s="18"/>
      <c r="O255" s="18"/>
      <c r="P255" s="18"/>
      <c r="Q255" s="18"/>
      <c r="R255" s="18"/>
      <c r="S255" s="18"/>
      <c r="T255" s="78"/>
      <c r="U255" s="179">
        <v>0</v>
      </c>
      <c r="V255" s="174">
        <v>0</v>
      </c>
      <c r="W255" s="173">
        <f t="shared" si="66"/>
        <v>0</v>
      </c>
      <c r="X255" s="168">
        <f t="shared" si="69"/>
        <v>0</v>
      </c>
      <c r="Y255" s="178">
        <v>0</v>
      </c>
      <c r="Z255" s="177">
        <f t="shared" si="67"/>
        <v>0</v>
      </c>
      <c r="AA255" s="176"/>
      <c r="AB255" s="176"/>
      <c r="AC255" s="168">
        <f t="shared" si="70"/>
        <v>0</v>
      </c>
      <c r="AD255" s="167">
        <f t="shared" si="71"/>
        <v>0</v>
      </c>
      <c r="AE255" s="168">
        <f t="shared" si="72"/>
        <v>0</v>
      </c>
      <c r="AF255" s="165"/>
      <c r="AG255" s="175">
        <v>0</v>
      </c>
      <c r="AH255" s="174">
        <v>0</v>
      </c>
      <c r="AI255" s="173">
        <f t="shared" si="68"/>
        <v>0</v>
      </c>
      <c r="AJ255" s="168">
        <f t="shared" si="73"/>
        <v>0</v>
      </c>
      <c r="AK255" s="172">
        <v>0</v>
      </c>
      <c r="AL255" s="171">
        <f t="shared" si="74"/>
        <v>0</v>
      </c>
      <c r="AM255" s="170"/>
      <c r="AN255" s="169"/>
      <c r="AO255" s="168">
        <f t="shared" si="75"/>
        <v>0</v>
      </c>
      <c r="AP255" s="167">
        <f t="shared" si="76"/>
        <v>0</v>
      </c>
      <c r="AQ255" s="166">
        <f t="shared" si="77"/>
        <v>0</v>
      </c>
      <c r="AR255" s="165"/>
    </row>
    <row r="256" spans="1:44" hidden="1" x14ac:dyDescent="0.25">
      <c r="A256" s="365"/>
      <c r="B256" s="256" t="s">
        <v>155</v>
      </c>
      <c r="C256" s="338"/>
      <c r="D256" s="338"/>
      <c r="E256" s="338"/>
      <c r="F256" s="338"/>
      <c r="G256" s="338"/>
      <c r="H256" s="338"/>
      <c r="I256" s="163"/>
      <c r="J256" s="18"/>
      <c r="K256" s="18"/>
      <c r="L256" s="18"/>
      <c r="M256" s="18"/>
      <c r="N256" s="18"/>
      <c r="O256" s="18"/>
      <c r="P256" s="18"/>
      <c r="Q256" s="18"/>
      <c r="R256" s="18"/>
      <c r="S256" s="18"/>
      <c r="T256" s="78"/>
      <c r="U256" s="179">
        <v>0</v>
      </c>
      <c r="V256" s="174">
        <v>0</v>
      </c>
      <c r="W256" s="173">
        <f t="shared" si="66"/>
        <v>0</v>
      </c>
      <c r="X256" s="168">
        <f t="shared" si="69"/>
        <v>0</v>
      </c>
      <c r="Y256" s="178">
        <v>0</v>
      </c>
      <c r="Z256" s="177">
        <f t="shared" si="67"/>
        <v>0</v>
      </c>
      <c r="AA256" s="176"/>
      <c r="AB256" s="176"/>
      <c r="AC256" s="168">
        <f t="shared" si="70"/>
        <v>0</v>
      </c>
      <c r="AD256" s="167">
        <f t="shared" si="71"/>
        <v>0</v>
      </c>
      <c r="AE256" s="168">
        <f t="shared" si="72"/>
        <v>0</v>
      </c>
      <c r="AF256" s="165"/>
      <c r="AG256" s="175">
        <v>0</v>
      </c>
      <c r="AH256" s="174">
        <v>0</v>
      </c>
      <c r="AI256" s="173">
        <f t="shared" si="68"/>
        <v>0</v>
      </c>
      <c r="AJ256" s="168">
        <f t="shared" si="73"/>
        <v>0</v>
      </c>
      <c r="AK256" s="172">
        <v>0</v>
      </c>
      <c r="AL256" s="171">
        <f t="shared" si="74"/>
        <v>0</v>
      </c>
      <c r="AM256" s="170"/>
      <c r="AN256" s="169"/>
      <c r="AO256" s="168">
        <f t="shared" si="75"/>
        <v>0</v>
      </c>
      <c r="AP256" s="167">
        <f t="shared" si="76"/>
        <v>0</v>
      </c>
      <c r="AQ256" s="166">
        <f t="shared" si="77"/>
        <v>0</v>
      </c>
      <c r="AR256" s="165"/>
    </row>
    <row r="257" spans="1:44" hidden="1" x14ac:dyDescent="0.25">
      <c r="A257" s="365"/>
      <c r="B257" s="256" t="s">
        <v>154</v>
      </c>
      <c r="C257" s="338"/>
      <c r="D257" s="338"/>
      <c r="E257" s="338"/>
      <c r="F257" s="338"/>
      <c r="G257" s="338"/>
      <c r="H257" s="338"/>
      <c r="I257" s="163"/>
      <c r="J257" s="18"/>
      <c r="K257" s="18"/>
      <c r="L257" s="18"/>
      <c r="M257" s="18"/>
      <c r="N257" s="18"/>
      <c r="O257" s="18"/>
      <c r="P257" s="18"/>
      <c r="Q257" s="18"/>
      <c r="R257" s="18"/>
      <c r="S257" s="18"/>
      <c r="T257" s="78"/>
      <c r="U257" s="179">
        <v>0</v>
      </c>
      <c r="V257" s="174">
        <v>0</v>
      </c>
      <c r="W257" s="173">
        <f t="shared" si="66"/>
        <v>0</v>
      </c>
      <c r="X257" s="168">
        <f t="shared" si="69"/>
        <v>0</v>
      </c>
      <c r="Y257" s="178">
        <v>0</v>
      </c>
      <c r="Z257" s="177">
        <f t="shared" si="67"/>
        <v>0</v>
      </c>
      <c r="AA257" s="176"/>
      <c r="AB257" s="176"/>
      <c r="AC257" s="168">
        <f t="shared" si="70"/>
        <v>0</v>
      </c>
      <c r="AD257" s="167">
        <f t="shared" si="71"/>
        <v>0</v>
      </c>
      <c r="AE257" s="168">
        <f t="shared" si="72"/>
        <v>0</v>
      </c>
      <c r="AF257" s="165"/>
      <c r="AG257" s="175">
        <v>0</v>
      </c>
      <c r="AH257" s="174">
        <v>0</v>
      </c>
      <c r="AI257" s="173">
        <f t="shared" si="68"/>
        <v>0</v>
      </c>
      <c r="AJ257" s="168">
        <f t="shared" si="73"/>
        <v>0</v>
      </c>
      <c r="AK257" s="172">
        <v>0</v>
      </c>
      <c r="AL257" s="171">
        <f t="shared" si="74"/>
        <v>0</v>
      </c>
      <c r="AM257" s="170"/>
      <c r="AN257" s="169"/>
      <c r="AO257" s="168">
        <f t="shared" si="75"/>
        <v>0</v>
      </c>
      <c r="AP257" s="167">
        <f t="shared" si="76"/>
        <v>0</v>
      </c>
      <c r="AQ257" s="166">
        <f t="shared" si="77"/>
        <v>0</v>
      </c>
      <c r="AR257" s="165"/>
    </row>
    <row r="258" spans="1:44" hidden="1" x14ac:dyDescent="0.25">
      <c r="A258" s="365"/>
      <c r="B258" s="256" t="s">
        <v>153</v>
      </c>
      <c r="C258" s="338"/>
      <c r="D258" s="338"/>
      <c r="E258" s="338"/>
      <c r="F258" s="338"/>
      <c r="G258" s="338"/>
      <c r="H258" s="338"/>
      <c r="I258" s="163"/>
      <c r="J258" s="18"/>
      <c r="K258" s="18"/>
      <c r="L258" s="18"/>
      <c r="M258" s="18"/>
      <c r="N258" s="18"/>
      <c r="O258" s="18"/>
      <c r="P258" s="18"/>
      <c r="Q258" s="18"/>
      <c r="R258" s="18"/>
      <c r="S258" s="18"/>
      <c r="T258" s="78"/>
      <c r="U258" s="179">
        <v>0</v>
      </c>
      <c r="V258" s="174">
        <v>0</v>
      </c>
      <c r="W258" s="173">
        <f t="shared" si="66"/>
        <v>0</v>
      </c>
      <c r="X258" s="168">
        <f t="shared" si="69"/>
        <v>0</v>
      </c>
      <c r="Y258" s="178">
        <v>0</v>
      </c>
      <c r="Z258" s="177">
        <f t="shared" si="67"/>
        <v>0</v>
      </c>
      <c r="AA258" s="176"/>
      <c r="AB258" s="176"/>
      <c r="AC258" s="168">
        <f t="shared" si="70"/>
        <v>0</v>
      </c>
      <c r="AD258" s="167">
        <f t="shared" si="71"/>
        <v>0</v>
      </c>
      <c r="AE258" s="168">
        <f t="shared" si="72"/>
        <v>0</v>
      </c>
      <c r="AF258" s="165"/>
      <c r="AG258" s="175">
        <v>0</v>
      </c>
      <c r="AH258" s="174">
        <v>0</v>
      </c>
      <c r="AI258" s="173">
        <f t="shared" si="68"/>
        <v>0</v>
      </c>
      <c r="AJ258" s="168">
        <f t="shared" si="73"/>
        <v>0</v>
      </c>
      <c r="AK258" s="172">
        <v>0</v>
      </c>
      <c r="AL258" s="171">
        <f t="shared" si="74"/>
        <v>0</v>
      </c>
      <c r="AM258" s="170"/>
      <c r="AN258" s="169"/>
      <c r="AO258" s="168">
        <f t="shared" si="75"/>
        <v>0</v>
      </c>
      <c r="AP258" s="167">
        <f t="shared" si="76"/>
        <v>0</v>
      </c>
      <c r="AQ258" s="166">
        <f t="shared" si="77"/>
        <v>0</v>
      </c>
      <c r="AR258" s="165"/>
    </row>
    <row r="259" spans="1:44" hidden="1" x14ac:dyDescent="0.25">
      <c r="A259" s="365"/>
      <c r="B259" s="256" t="s">
        <v>152</v>
      </c>
      <c r="C259" s="338"/>
      <c r="D259" s="338"/>
      <c r="E259" s="338"/>
      <c r="F259" s="338"/>
      <c r="G259" s="338"/>
      <c r="H259" s="338"/>
      <c r="I259" s="163"/>
      <c r="J259" s="18"/>
      <c r="K259" s="18"/>
      <c r="L259" s="18"/>
      <c r="M259" s="18"/>
      <c r="N259" s="18"/>
      <c r="O259" s="18"/>
      <c r="P259" s="18"/>
      <c r="Q259" s="18"/>
      <c r="R259" s="18"/>
      <c r="S259" s="18"/>
      <c r="T259" s="78"/>
      <c r="U259" s="179">
        <v>0</v>
      </c>
      <c r="V259" s="174">
        <v>0</v>
      </c>
      <c r="W259" s="173">
        <f t="shared" si="66"/>
        <v>0</v>
      </c>
      <c r="X259" s="168">
        <f t="shared" si="69"/>
        <v>0</v>
      </c>
      <c r="Y259" s="178">
        <v>0</v>
      </c>
      <c r="Z259" s="177">
        <f t="shared" si="67"/>
        <v>0</v>
      </c>
      <c r="AA259" s="176"/>
      <c r="AB259" s="176"/>
      <c r="AC259" s="168">
        <f t="shared" si="70"/>
        <v>0</v>
      </c>
      <c r="AD259" s="167">
        <f t="shared" si="71"/>
        <v>0</v>
      </c>
      <c r="AE259" s="168">
        <f t="shared" si="72"/>
        <v>0</v>
      </c>
      <c r="AF259" s="165"/>
      <c r="AG259" s="175">
        <v>0</v>
      </c>
      <c r="AH259" s="174">
        <v>0</v>
      </c>
      <c r="AI259" s="173">
        <f t="shared" si="68"/>
        <v>0</v>
      </c>
      <c r="AJ259" s="168">
        <f t="shared" si="73"/>
        <v>0</v>
      </c>
      <c r="AK259" s="172">
        <v>0</v>
      </c>
      <c r="AL259" s="171">
        <f t="shared" si="74"/>
        <v>0</v>
      </c>
      <c r="AM259" s="170"/>
      <c r="AN259" s="169"/>
      <c r="AO259" s="168">
        <f t="shared" si="75"/>
        <v>0</v>
      </c>
      <c r="AP259" s="167">
        <f t="shared" si="76"/>
        <v>0</v>
      </c>
      <c r="AQ259" s="166">
        <f t="shared" si="77"/>
        <v>0</v>
      </c>
      <c r="AR259" s="165"/>
    </row>
    <row r="260" spans="1:44" hidden="1" x14ac:dyDescent="0.25">
      <c r="A260" s="365"/>
      <c r="B260" s="256" t="s">
        <v>151</v>
      </c>
      <c r="C260" s="338"/>
      <c r="D260" s="338"/>
      <c r="E260" s="338"/>
      <c r="F260" s="338"/>
      <c r="G260" s="338"/>
      <c r="H260" s="338"/>
      <c r="I260" s="163"/>
      <c r="J260" s="18"/>
      <c r="K260" s="18"/>
      <c r="L260" s="18"/>
      <c r="M260" s="18"/>
      <c r="N260" s="18"/>
      <c r="O260" s="18"/>
      <c r="P260" s="18"/>
      <c r="Q260" s="18"/>
      <c r="R260" s="18"/>
      <c r="S260" s="18"/>
      <c r="T260" s="78"/>
      <c r="U260" s="179">
        <v>0</v>
      </c>
      <c r="V260" s="174">
        <v>0</v>
      </c>
      <c r="W260" s="173">
        <f t="shared" si="66"/>
        <v>0</v>
      </c>
      <c r="X260" s="168">
        <f t="shared" si="69"/>
        <v>0</v>
      </c>
      <c r="Y260" s="178">
        <v>0</v>
      </c>
      <c r="Z260" s="177">
        <f t="shared" si="67"/>
        <v>0</v>
      </c>
      <c r="AA260" s="176"/>
      <c r="AB260" s="176"/>
      <c r="AC260" s="168">
        <f t="shared" si="70"/>
        <v>0</v>
      </c>
      <c r="AD260" s="167">
        <f t="shared" si="71"/>
        <v>0</v>
      </c>
      <c r="AE260" s="168">
        <f t="shared" si="72"/>
        <v>0</v>
      </c>
      <c r="AF260" s="165"/>
      <c r="AG260" s="175">
        <v>0</v>
      </c>
      <c r="AH260" s="174">
        <v>0</v>
      </c>
      <c r="AI260" s="173">
        <f t="shared" si="68"/>
        <v>0</v>
      </c>
      <c r="AJ260" s="168">
        <f t="shared" si="73"/>
        <v>0</v>
      </c>
      <c r="AK260" s="172">
        <v>0</v>
      </c>
      <c r="AL260" s="171">
        <f t="shared" si="74"/>
        <v>0</v>
      </c>
      <c r="AM260" s="170"/>
      <c r="AN260" s="169"/>
      <c r="AO260" s="168">
        <f t="shared" si="75"/>
        <v>0</v>
      </c>
      <c r="AP260" s="167">
        <f t="shared" si="76"/>
        <v>0</v>
      </c>
      <c r="AQ260" s="166">
        <f t="shared" si="77"/>
        <v>0</v>
      </c>
      <c r="AR260" s="165"/>
    </row>
    <row r="261" spans="1:44" hidden="1" x14ac:dyDescent="0.25">
      <c r="A261" s="365"/>
      <c r="B261" s="256" t="s">
        <v>150</v>
      </c>
      <c r="C261" s="338"/>
      <c r="D261" s="338"/>
      <c r="E261" s="338"/>
      <c r="F261" s="338"/>
      <c r="G261" s="338"/>
      <c r="H261" s="338"/>
      <c r="I261" s="163"/>
      <c r="J261" s="18"/>
      <c r="K261" s="18"/>
      <c r="L261" s="18"/>
      <c r="M261" s="18"/>
      <c r="N261" s="18"/>
      <c r="O261" s="18"/>
      <c r="P261" s="18"/>
      <c r="Q261" s="18"/>
      <c r="R261" s="18"/>
      <c r="S261" s="18"/>
      <c r="T261" s="78"/>
      <c r="U261" s="179">
        <v>0</v>
      </c>
      <c r="V261" s="174">
        <v>0</v>
      </c>
      <c r="W261" s="173">
        <f t="shared" si="66"/>
        <v>0</v>
      </c>
      <c r="X261" s="168">
        <f t="shared" si="69"/>
        <v>0</v>
      </c>
      <c r="Y261" s="178">
        <v>0</v>
      </c>
      <c r="Z261" s="177">
        <f t="shared" si="67"/>
        <v>0</v>
      </c>
      <c r="AA261" s="176"/>
      <c r="AB261" s="176"/>
      <c r="AC261" s="168">
        <f t="shared" si="70"/>
        <v>0</v>
      </c>
      <c r="AD261" s="167">
        <f t="shared" si="71"/>
        <v>0</v>
      </c>
      <c r="AE261" s="168">
        <f t="shared" si="72"/>
        <v>0</v>
      </c>
      <c r="AF261" s="165"/>
      <c r="AG261" s="175">
        <v>0</v>
      </c>
      <c r="AH261" s="174">
        <v>0</v>
      </c>
      <c r="AI261" s="173">
        <f t="shared" si="68"/>
        <v>0</v>
      </c>
      <c r="AJ261" s="168">
        <f t="shared" si="73"/>
        <v>0</v>
      </c>
      <c r="AK261" s="172">
        <v>0</v>
      </c>
      <c r="AL261" s="171">
        <f t="shared" si="74"/>
        <v>0</v>
      </c>
      <c r="AM261" s="170"/>
      <c r="AN261" s="169"/>
      <c r="AO261" s="168">
        <f t="shared" si="75"/>
        <v>0</v>
      </c>
      <c r="AP261" s="167">
        <f t="shared" si="76"/>
        <v>0</v>
      </c>
      <c r="AQ261" s="166">
        <f t="shared" si="77"/>
        <v>0</v>
      </c>
      <c r="AR261" s="165"/>
    </row>
    <row r="262" spans="1:44" hidden="1" x14ac:dyDescent="0.25">
      <c r="A262" s="365"/>
      <c r="B262" s="256" t="s">
        <v>149</v>
      </c>
      <c r="C262" s="338"/>
      <c r="D262" s="338"/>
      <c r="E262" s="338"/>
      <c r="F262" s="338"/>
      <c r="G262" s="338"/>
      <c r="H262" s="338"/>
      <c r="I262" s="163"/>
      <c r="J262" s="18"/>
      <c r="K262" s="18"/>
      <c r="L262" s="18"/>
      <c r="M262" s="18"/>
      <c r="N262" s="18"/>
      <c r="O262" s="18"/>
      <c r="P262" s="18"/>
      <c r="Q262" s="18"/>
      <c r="R262" s="18"/>
      <c r="S262" s="18"/>
      <c r="T262" s="78"/>
      <c r="U262" s="179">
        <v>0</v>
      </c>
      <c r="V262" s="174">
        <v>0</v>
      </c>
      <c r="W262" s="173">
        <f t="shared" si="66"/>
        <v>0</v>
      </c>
      <c r="X262" s="168">
        <f t="shared" si="69"/>
        <v>0</v>
      </c>
      <c r="Y262" s="178">
        <v>0</v>
      </c>
      <c r="Z262" s="177">
        <f t="shared" si="67"/>
        <v>0</v>
      </c>
      <c r="AA262" s="176"/>
      <c r="AB262" s="176"/>
      <c r="AC262" s="168">
        <f t="shared" si="70"/>
        <v>0</v>
      </c>
      <c r="AD262" s="167">
        <f t="shared" si="71"/>
        <v>0</v>
      </c>
      <c r="AE262" s="168">
        <f t="shared" si="72"/>
        <v>0</v>
      </c>
      <c r="AF262" s="165"/>
      <c r="AG262" s="175">
        <v>0</v>
      </c>
      <c r="AH262" s="174">
        <v>0</v>
      </c>
      <c r="AI262" s="173">
        <f t="shared" si="68"/>
        <v>0</v>
      </c>
      <c r="AJ262" s="168">
        <f t="shared" si="73"/>
        <v>0</v>
      </c>
      <c r="AK262" s="172">
        <v>0</v>
      </c>
      <c r="AL262" s="171">
        <f t="shared" si="74"/>
        <v>0</v>
      </c>
      <c r="AM262" s="170"/>
      <c r="AN262" s="169"/>
      <c r="AO262" s="168">
        <f t="shared" si="75"/>
        <v>0</v>
      </c>
      <c r="AP262" s="167">
        <f t="shared" si="76"/>
        <v>0</v>
      </c>
      <c r="AQ262" s="166">
        <f t="shared" si="77"/>
        <v>0</v>
      </c>
      <c r="AR262" s="165"/>
    </row>
    <row r="263" spans="1:44" hidden="1" x14ac:dyDescent="0.25">
      <c r="A263" s="365"/>
      <c r="B263" s="256" t="s">
        <v>148</v>
      </c>
      <c r="C263" s="338"/>
      <c r="D263" s="338"/>
      <c r="E263" s="338"/>
      <c r="F263" s="338"/>
      <c r="G263" s="338"/>
      <c r="H263" s="338"/>
      <c r="I263" s="163"/>
      <c r="J263" s="18"/>
      <c r="K263" s="18"/>
      <c r="L263" s="18"/>
      <c r="M263" s="18"/>
      <c r="N263" s="18"/>
      <c r="O263" s="18"/>
      <c r="P263" s="18"/>
      <c r="Q263" s="18"/>
      <c r="R263" s="18"/>
      <c r="S263" s="18"/>
      <c r="T263" s="78"/>
      <c r="U263" s="179">
        <v>0</v>
      </c>
      <c r="V263" s="174">
        <v>0</v>
      </c>
      <c r="W263" s="173">
        <f t="shared" si="66"/>
        <v>0</v>
      </c>
      <c r="X263" s="168">
        <f t="shared" si="69"/>
        <v>0</v>
      </c>
      <c r="Y263" s="178">
        <v>0</v>
      </c>
      <c r="Z263" s="177">
        <f t="shared" si="67"/>
        <v>0</v>
      </c>
      <c r="AA263" s="176"/>
      <c r="AB263" s="176"/>
      <c r="AC263" s="168">
        <f t="shared" si="70"/>
        <v>0</v>
      </c>
      <c r="AD263" s="167">
        <f t="shared" si="71"/>
        <v>0</v>
      </c>
      <c r="AE263" s="168">
        <f t="shared" si="72"/>
        <v>0</v>
      </c>
      <c r="AF263" s="165"/>
      <c r="AG263" s="175">
        <v>0</v>
      </c>
      <c r="AH263" s="174">
        <v>0</v>
      </c>
      <c r="AI263" s="173">
        <f t="shared" si="68"/>
        <v>0</v>
      </c>
      <c r="AJ263" s="168">
        <f t="shared" si="73"/>
        <v>0</v>
      </c>
      <c r="AK263" s="172">
        <v>0</v>
      </c>
      <c r="AL263" s="171">
        <f t="shared" si="74"/>
        <v>0</v>
      </c>
      <c r="AM263" s="170"/>
      <c r="AN263" s="169"/>
      <c r="AO263" s="168">
        <f t="shared" si="75"/>
        <v>0</v>
      </c>
      <c r="AP263" s="167">
        <f t="shared" si="76"/>
        <v>0</v>
      </c>
      <c r="AQ263" s="166">
        <f t="shared" si="77"/>
        <v>0</v>
      </c>
      <c r="AR263" s="165"/>
    </row>
    <row r="264" spans="1:44" hidden="1" x14ac:dyDescent="0.25">
      <c r="A264" s="365"/>
      <c r="B264" s="256" t="s">
        <v>147</v>
      </c>
      <c r="C264" s="338"/>
      <c r="D264" s="338"/>
      <c r="E264" s="338"/>
      <c r="F264" s="338"/>
      <c r="G264" s="338"/>
      <c r="H264" s="338"/>
      <c r="I264" s="163"/>
      <c r="J264" s="18"/>
      <c r="K264" s="18"/>
      <c r="L264" s="18"/>
      <c r="M264" s="18"/>
      <c r="N264" s="18"/>
      <c r="O264" s="18"/>
      <c r="P264" s="18"/>
      <c r="Q264" s="18"/>
      <c r="R264" s="18"/>
      <c r="S264" s="18"/>
      <c r="T264" s="78"/>
      <c r="U264" s="179">
        <v>0</v>
      </c>
      <c r="V264" s="174">
        <v>0</v>
      </c>
      <c r="W264" s="173">
        <f t="shared" si="66"/>
        <v>0</v>
      </c>
      <c r="X264" s="168">
        <f t="shared" si="69"/>
        <v>0</v>
      </c>
      <c r="Y264" s="178">
        <v>0</v>
      </c>
      <c r="Z264" s="177">
        <f t="shared" si="67"/>
        <v>0</v>
      </c>
      <c r="AA264" s="176"/>
      <c r="AB264" s="176"/>
      <c r="AC264" s="168">
        <f t="shared" si="70"/>
        <v>0</v>
      </c>
      <c r="AD264" s="167">
        <f t="shared" si="71"/>
        <v>0</v>
      </c>
      <c r="AE264" s="168">
        <f t="shared" si="72"/>
        <v>0</v>
      </c>
      <c r="AF264" s="165"/>
      <c r="AG264" s="175">
        <v>0</v>
      </c>
      <c r="AH264" s="174">
        <v>0</v>
      </c>
      <c r="AI264" s="173">
        <f t="shared" si="68"/>
        <v>0</v>
      </c>
      <c r="AJ264" s="168">
        <f t="shared" si="73"/>
        <v>0</v>
      </c>
      <c r="AK264" s="172">
        <v>0</v>
      </c>
      <c r="AL264" s="171">
        <f t="shared" si="74"/>
        <v>0</v>
      </c>
      <c r="AM264" s="170"/>
      <c r="AN264" s="169"/>
      <c r="AO264" s="168">
        <f t="shared" si="75"/>
        <v>0</v>
      </c>
      <c r="AP264" s="167">
        <f t="shared" si="76"/>
        <v>0</v>
      </c>
      <c r="AQ264" s="166">
        <f t="shared" si="77"/>
        <v>0</v>
      </c>
      <c r="AR264" s="165"/>
    </row>
    <row r="265" spans="1:44" hidden="1" x14ac:dyDescent="0.25">
      <c r="A265" s="365"/>
      <c r="B265" s="256" t="s">
        <v>146</v>
      </c>
      <c r="C265" s="338"/>
      <c r="D265" s="338"/>
      <c r="E265" s="338"/>
      <c r="F265" s="338"/>
      <c r="G265" s="338"/>
      <c r="H265" s="338"/>
      <c r="I265" s="163"/>
      <c r="J265" s="18"/>
      <c r="K265" s="18"/>
      <c r="L265" s="18"/>
      <c r="M265" s="18"/>
      <c r="N265" s="18"/>
      <c r="O265" s="18"/>
      <c r="P265" s="18"/>
      <c r="Q265" s="18"/>
      <c r="R265" s="18"/>
      <c r="S265" s="18"/>
      <c r="T265" s="78"/>
      <c r="U265" s="179">
        <v>0</v>
      </c>
      <c r="V265" s="174">
        <v>0</v>
      </c>
      <c r="W265" s="173">
        <f t="shared" si="66"/>
        <v>0</v>
      </c>
      <c r="X265" s="168">
        <f t="shared" si="69"/>
        <v>0</v>
      </c>
      <c r="Y265" s="178">
        <v>0</v>
      </c>
      <c r="Z265" s="177">
        <f t="shared" si="67"/>
        <v>0</v>
      </c>
      <c r="AA265" s="176"/>
      <c r="AB265" s="176"/>
      <c r="AC265" s="168">
        <f t="shared" si="70"/>
        <v>0</v>
      </c>
      <c r="AD265" s="167">
        <f t="shared" si="71"/>
        <v>0</v>
      </c>
      <c r="AE265" s="168">
        <f t="shared" si="72"/>
        <v>0</v>
      </c>
      <c r="AF265" s="165"/>
      <c r="AG265" s="175">
        <v>0</v>
      </c>
      <c r="AH265" s="174">
        <v>0</v>
      </c>
      <c r="AI265" s="173">
        <f t="shared" si="68"/>
        <v>0</v>
      </c>
      <c r="AJ265" s="168">
        <f t="shared" si="73"/>
        <v>0</v>
      </c>
      <c r="AK265" s="172">
        <v>0</v>
      </c>
      <c r="AL265" s="171">
        <f t="shared" si="74"/>
        <v>0</v>
      </c>
      <c r="AM265" s="170"/>
      <c r="AN265" s="169"/>
      <c r="AO265" s="168">
        <f t="shared" si="75"/>
        <v>0</v>
      </c>
      <c r="AP265" s="167">
        <f t="shared" si="76"/>
        <v>0</v>
      </c>
      <c r="AQ265" s="166">
        <f t="shared" si="77"/>
        <v>0</v>
      </c>
      <c r="AR265" s="165"/>
    </row>
    <row r="266" spans="1:44" hidden="1" x14ac:dyDescent="0.25">
      <c r="A266" s="365"/>
      <c r="B266" s="256" t="s">
        <v>145</v>
      </c>
      <c r="C266" s="338"/>
      <c r="D266" s="338"/>
      <c r="E266" s="338"/>
      <c r="F266" s="338"/>
      <c r="G266" s="338"/>
      <c r="H266" s="338"/>
      <c r="I266" s="163"/>
      <c r="J266" s="18"/>
      <c r="K266" s="18"/>
      <c r="L266" s="18"/>
      <c r="M266" s="18"/>
      <c r="N266" s="18"/>
      <c r="O266" s="18"/>
      <c r="P266" s="18"/>
      <c r="Q266" s="18"/>
      <c r="R266" s="18"/>
      <c r="S266" s="18"/>
      <c r="T266" s="78"/>
      <c r="U266" s="179">
        <v>0</v>
      </c>
      <c r="V266" s="174">
        <v>0</v>
      </c>
      <c r="W266" s="173">
        <f t="shared" si="66"/>
        <v>0</v>
      </c>
      <c r="X266" s="168">
        <f t="shared" si="69"/>
        <v>0</v>
      </c>
      <c r="Y266" s="178">
        <v>0</v>
      </c>
      <c r="Z266" s="177">
        <f t="shared" si="67"/>
        <v>0</v>
      </c>
      <c r="AA266" s="176"/>
      <c r="AB266" s="176"/>
      <c r="AC266" s="168">
        <f t="shared" si="70"/>
        <v>0</v>
      </c>
      <c r="AD266" s="167">
        <f t="shared" si="71"/>
        <v>0</v>
      </c>
      <c r="AE266" s="168">
        <f t="shared" si="72"/>
        <v>0</v>
      </c>
      <c r="AF266" s="165"/>
      <c r="AG266" s="175">
        <v>0</v>
      </c>
      <c r="AH266" s="174">
        <v>0</v>
      </c>
      <c r="AI266" s="173">
        <f t="shared" si="68"/>
        <v>0</v>
      </c>
      <c r="AJ266" s="168">
        <f t="shared" si="73"/>
        <v>0</v>
      </c>
      <c r="AK266" s="172">
        <v>0</v>
      </c>
      <c r="AL266" s="171">
        <f t="shared" si="74"/>
        <v>0</v>
      </c>
      <c r="AM266" s="170"/>
      <c r="AN266" s="169"/>
      <c r="AO266" s="168">
        <f t="shared" si="75"/>
        <v>0</v>
      </c>
      <c r="AP266" s="167">
        <f t="shared" si="76"/>
        <v>0</v>
      </c>
      <c r="AQ266" s="166">
        <f t="shared" si="77"/>
        <v>0</v>
      </c>
      <c r="AR266" s="165"/>
    </row>
    <row r="267" spans="1:44" hidden="1" x14ac:dyDescent="0.25">
      <c r="A267" s="365"/>
      <c r="B267" s="256" t="s">
        <v>144</v>
      </c>
      <c r="C267" s="338"/>
      <c r="D267" s="338"/>
      <c r="E267" s="338"/>
      <c r="F267" s="338"/>
      <c r="G267" s="338"/>
      <c r="H267" s="338"/>
      <c r="I267" s="163"/>
      <c r="J267" s="18"/>
      <c r="K267" s="18"/>
      <c r="L267" s="18"/>
      <c r="M267" s="18"/>
      <c r="N267" s="18"/>
      <c r="O267" s="18"/>
      <c r="P267" s="18"/>
      <c r="Q267" s="18"/>
      <c r="R267" s="18"/>
      <c r="S267" s="18"/>
      <c r="T267" s="78"/>
      <c r="U267" s="179">
        <v>0</v>
      </c>
      <c r="V267" s="174">
        <v>0</v>
      </c>
      <c r="W267" s="173">
        <f t="shared" si="66"/>
        <v>0</v>
      </c>
      <c r="X267" s="168">
        <f t="shared" si="69"/>
        <v>0</v>
      </c>
      <c r="Y267" s="178">
        <v>0</v>
      </c>
      <c r="Z267" s="177">
        <f t="shared" si="67"/>
        <v>0</v>
      </c>
      <c r="AA267" s="176"/>
      <c r="AB267" s="176"/>
      <c r="AC267" s="168">
        <f t="shared" si="70"/>
        <v>0</v>
      </c>
      <c r="AD267" s="167">
        <f t="shared" si="71"/>
        <v>0</v>
      </c>
      <c r="AE267" s="168">
        <f t="shared" si="72"/>
        <v>0</v>
      </c>
      <c r="AF267" s="165"/>
      <c r="AG267" s="175">
        <v>0</v>
      </c>
      <c r="AH267" s="174">
        <v>0</v>
      </c>
      <c r="AI267" s="173">
        <f t="shared" si="68"/>
        <v>0</v>
      </c>
      <c r="AJ267" s="168">
        <f t="shared" si="73"/>
        <v>0</v>
      </c>
      <c r="AK267" s="172">
        <v>0</v>
      </c>
      <c r="AL267" s="171">
        <f t="shared" si="74"/>
        <v>0</v>
      </c>
      <c r="AM267" s="170"/>
      <c r="AN267" s="169"/>
      <c r="AO267" s="168">
        <f t="shared" si="75"/>
        <v>0</v>
      </c>
      <c r="AP267" s="167">
        <f t="shared" si="76"/>
        <v>0</v>
      </c>
      <c r="AQ267" s="166">
        <f t="shared" si="77"/>
        <v>0</v>
      </c>
      <c r="AR267" s="165"/>
    </row>
    <row r="268" spans="1:44" hidden="1" x14ac:dyDescent="0.25">
      <c r="A268" s="365"/>
      <c r="B268" s="256" t="s">
        <v>143</v>
      </c>
      <c r="C268" s="338"/>
      <c r="D268" s="338"/>
      <c r="E268" s="338"/>
      <c r="F268" s="338"/>
      <c r="G268" s="338"/>
      <c r="H268" s="338"/>
      <c r="I268" s="163"/>
      <c r="J268" s="18"/>
      <c r="K268" s="18"/>
      <c r="L268" s="18"/>
      <c r="M268" s="18"/>
      <c r="N268" s="18"/>
      <c r="O268" s="18"/>
      <c r="P268" s="18"/>
      <c r="Q268" s="18"/>
      <c r="R268" s="18"/>
      <c r="S268" s="18"/>
      <c r="T268" s="78"/>
      <c r="U268" s="179">
        <v>0</v>
      </c>
      <c r="V268" s="174">
        <v>0</v>
      </c>
      <c r="W268" s="173">
        <f t="shared" si="66"/>
        <v>0</v>
      </c>
      <c r="X268" s="168">
        <f t="shared" si="69"/>
        <v>0</v>
      </c>
      <c r="Y268" s="178">
        <v>0</v>
      </c>
      <c r="Z268" s="177">
        <f t="shared" si="67"/>
        <v>0</v>
      </c>
      <c r="AA268" s="176"/>
      <c r="AB268" s="176"/>
      <c r="AC268" s="168">
        <f t="shared" si="70"/>
        <v>0</v>
      </c>
      <c r="AD268" s="167">
        <f t="shared" si="71"/>
        <v>0</v>
      </c>
      <c r="AE268" s="168">
        <f t="shared" si="72"/>
        <v>0</v>
      </c>
      <c r="AF268" s="165"/>
      <c r="AG268" s="175">
        <v>0</v>
      </c>
      <c r="AH268" s="174">
        <v>0</v>
      </c>
      <c r="AI268" s="173">
        <f t="shared" si="68"/>
        <v>0</v>
      </c>
      <c r="AJ268" s="168">
        <f t="shared" si="73"/>
        <v>0</v>
      </c>
      <c r="AK268" s="172">
        <v>0</v>
      </c>
      <c r="AL268" s="171">
        <f t="shared" si="74"/>
        <v>0</v>
      </c>
      <c r="AM268" s="170"/>
      <c r="AN268" s="169"/>
      <c r="AO268" s="168">
        <f t="shared" si="75"/>
        <v>0</v>
      </c>
      <c r="AP268" s="167">
        <f t="shared" si="76"/>
        <v>0</v>
      </c>
      <c r="AQ268" s="166">
        <f t="shared" si="77"/>
        <v>0</v>
      </c>
      <c r="AR268" s="165"/>
    </row>
    <row r="269" spans="1:44" hidden="1" x14ac:dyDescent="0.25">
      <c r="A269" s="365"/>
      <c r="B269" s="256" t="s">
        <v>142</v>
      </c>
      <c r="C269" s="338"/>
      <c r="D269" s="338"/>
      <c r="E269" s="338"/>
      <c r="F269" s="338"/>
      <c r="G269" s="338"/>
      <c r="H269" s="338"/>
      <c r="I269" s="163"/>
      <c r="J269" s="18"/>
      <c r="K269" s="18"/>
      <c r="L269" s="18"/>
      <c r="M269" s="18"/>
      <c r="N269" s="18"/>
      <c r="O269" s="18"/>
      <c r="P269" s="18"/>
      <c r="Q269" s="18"/>
      <c r="R269" s="18"/>
      <c r="S269" s="18"/>
      <c r="T269" s="78"/>
      <c r="U269" s="179">
        <v>0</v>
      </c>
      <c r="V269" s="174">
        <v>0</v>
      </c>
      <c r="W269" s="173">
        <f t="shared" si="66"/>
        <v>0</v>
      </c>
      <c r="X269" s="168">
        <f t="shared" si="69"/>
        <v>0</v>
      </c>
      <c r="Y269" s="178">
        <v>0</v>
      </c>
      <c r="Z269" s="177">
        <f t="shared" si="67"/>
        <v>0</v>
      </c>
      <c r="AA269" s="176"/>
      <c r="AB269" s="176"/>
      <c r="AC269" s="168">
        <f t="shared" si="70"/>
        <v>0</v>
      </c>
      <c r="AD269" s="167">
        <f t="shared" si="71"/>
        <v>0</v>
      </c>
      <c r="AE269" s="168">
        <f t="shared" si="72"/>
        <v>0</v>
      </c>
      <c r="AF269" s="165"/>
      <c r="AG269" s="175">
        <v>0</v>
      </c>
      <c r="AH269" s="174">
        <v>0</v>
      </c>
      <c r="AI269" s="173">
        <f t="shared" si="68"/>
        <v>0</v>
      </c>
      <c r="AJ269" s="168">
        <f t="shared" si="73"/>
        <v>0</v>
      </c>
      <c r="AK269" s="172">
        <v>0</v>
      </c>
      <c r="AL269" s="171">
        <f t="shared" si="74"/>
        <v>0</v>
      </c>
      <c r="AM269" s="170"/>
      <c r="AN269" s="169"/>
      <c r="AO269" s="168">
        <f t="shared" si="75"/>
        <v>0</v>
      </c>
      <c r="AP269" s="167">
        <f t="shared" si="76"/>
        <v>0</v>
      </c>
      <c r="AQ269" s="166">
        <f t="shared" si="77"/>
        <v>0</v>
      </c>
      <c r="AR269" s="165"/>
    </row>
    <row r="270" spans="1:44" hidden="1" x14ac:dyDescent="0.25">
      <c r="A270" s="365"/>
      <c r="B270" s="256" t="s">
        <v>141</v>
      </c>
      <c r="C270" s="338"/>
      <c r="D270" s="338"/>
      <c r="E270" s="338"/>
      <c r="F270" s="338"/>
      <c r="G270" s="338"/>
      <c r="H270" s="338"/>
      <c r="I270" s="163"/>
      <c r="J270" s="18"/>
      <c r="K270" s="18"/>
      <c r="L270" s="18"/>
      <c r="M270" s="18"/>
      <c r="N270" s="18"/>
      <c r="O270" s="18"/>
      <c r="P270" s="18"/>
      <c r="Q270" s="18"/>
      <c r="R270" s="18"/>
      <c r="S270" s="18"/>
      <c r="T270" s="78"/>
      <c r="U270" s="179">
        <v>0</v>
      </c>
      <c r="V270" s="174">
        <v>0</v>
      </c>
      <c r="W270" s="173">
        <f t="shared" si="66"/>
        <v>0</v>
      </c>
      <c r="X270" s="168">
        <f t="shared" si="69"/>
        <v>0</v>
      </c>
      <c r="Y270" s="178">
        <v>0</v>
      </c>
      <c r="Z270" s="177">
        <f t="shared" si="67"/>
        <v>0</v>
      </c>
      <c r="AA270" s="176"/>
      <c r="AB270" s="176"/>
      <c r="AC270" s="168">
        <f t="shared" si="70"/>
        <v>0</v>
      </c>
      <c r="AD270" s="167">
        <f t="shared" si="71"/>
        <v>0</v>
      </c>
      <c r="AE270" s="168">
        <f t="shared" si="72"/>
        <v>0</v>
      </c>
      <c r="AF270" s="165"/>
      <c r="AG270" s="175">
        <v>0</v>
      </c>
      <c r="AH270" s="174">
        <v>0</v>
      </c>
      <c r="AI270" s="173">
        <f t="shared" si="68"/>
        <v>0</v>
      </c>
      <c r="AJ270" s="168">
        <f t="shared" si="73"/>
        <v>0</v>
      </c>
      <c r="AK270" s="172">
        <v>0</v>
      </c>
      <c r="AL270" s="171">
        <f t="shared" si="74"/>
        <v>0</v>
      </c>
      <c r="AM270" s="170"/>
      <c r="AN270" s="169"/>
      <c r="AO270" s="168">
        <f t="shared" si="75"/>
        <v>0</v>
      </c>
      <c r="AP270" s="167">
        <f t="shared" si="76"/>
        <v>0</v>
      </c>
      <c r="AQ270" s="166">
        <f t="shared" si="77"/>
        <v>0</v>
      </c>
      <c r="AR270" s="165"/>
    </row>
    <row r="271" spans="1:44" hidden="1" x14ac:dyDescent="0.25">
      <c r="A271" s="365"/>
      <c r="B271" s="256" t="s">
        <v>140</v>
      </c>
      <c r="C271" s="338"/>
      <c r="D271" s="338"/>
      <c r="E271" s="338"/>
      <c r="F271" s="338"/>
      <c r="G271" s="338"/>
      <c r="H271" s="338"/>
      <c r="I271" s="163"/>
      <c r="J271" s="18"/>
      <c r="K271" s="18"/>
      <c r="L271" s="18"/>
      <c r="M271" s="18"/>
      <c r="N271" s="18"/>
      <c r="O271" s="18"/>
      <c r="P271" s="18"/>
      <c r="Q271" s="18"/>
      <c r="R271" s="18"/>
      <c r="S271" s="18"/>
      <c r="T271" s="78"/>
      <c r="U271" s="179">
        <v>0</v>
      </c>
      <c r="V271" s="174">
        <v>0</v>
      </c>
      <c r="W271" s="173">
        <f t="shared" si="66"/>
        <v>0</v>
      </c>
      <c r="X271" s="168">
        <f t="shared" si="69"/>
        <v>0</v>
      </c>
      <c r="Y271" s="178">
        <v>0</v>
      </c>
      <c r="Z271" s="177">
        <f t="shared" si="67"/>
        <v>0</v>
      </c>
      <c r="AA271" s="176"/>
      <c r="AB271" s="176"/>
      <c r="AC271" s="168">
        <f t="shared" si="70"/>
        <v>0</v>
      </c>
      <c r="AD271" s="167">
        <f t="shared" si="71"/>
        <v>0</v>
      </c>
      <c r="AE271" s="168">
        <f t="shared" si="72"/>
        <v>0</v>
      </c>
      <c r="AF271" s="165"/>
      <c r="AG271" s="175">
        <v>0</v>
      </c>
      <c r="AH271" s="174">
        <v>0</v>
      </c>
      <c r="AI271" s="173">
        <f t="shared" si="68"/>
        <v>0</v>
      </c>
      <c r="AJ271" s="168">
        <f t="shared" si="73"/>
        <v>0</v>
      </c>
      <c r="AK271" s="172">
        <v>0</v>
      </c>
      <c r="AL271" s="171">
        <f t="shared" si="74"/>
        <v>0</v>
      </c>
      <c r="AM271" s="170"/>
      <c r="AN271" s="169"/>
      <c r="AO271" s="168">
        <f t="shared" si="75"/>
        <v>0</v>
      </c>
      <c r="AP271" s="167">
        <f t="shared" si="76"/>
        <v>0</v>
      </c>
      <c r="AQ271" s="166">
        <f t="shared" si="77"/>
        <v>0</v>
      </c>
      <c r="AR271" s="165"/>
    </row>
    <row r="272" spans="1:44" hidden="1" x14ac:dyDescent="0.25">
      <c r="A272" s="365"/>
      <c r="B272" s="256" t="s">
        <v>139</v>
      </c>
      <c r="C272" s="338"/>
      <c r="D272" s="338"/>
      <c r="E272" s="338"/>
      <c r="F272" s="338"/>
      <c r="G272" s="338"/>
      <c r="H272" s="338"/>
      <c r="I272" s="163"/>
      <c r="J272" s="18"/>
      <c r="K272" s="18"/>
      <c r="L272" s="18"/>
      <c r="M272" s="18"/>
      <c r="N272" s="18"/>
      <c r="O272" s="18"/>
      <c r="P272" s="18"/>
      <c r="Q272" s="18"/>
      <c r="R272" s="18"/>
      <c r="S272" s="18"/>
      <c r="T272" s="78"/>
      <c r="U272" s="179">
        <v>0</v>
      </c>
      <c r="V272" s="174">
        <v>0</v>
      </c>
      <c r="W272" s="173">
        <f t="shared" si="66"/>
        <v>0</v>
      </c>
      <c r="X272" s="168">
        <f t="shared" si="69"/>
        <v>0</v>
      </c>
      <c r="Y272" s="178">
        <v>0</v>
      </c>
      <c r="Z272" s="177">
        <f t="shared" si="67"/>
        <v>0</v>
      </c>
      <c r="AA272" s="176"/>
      <c r="AB272" s="176"/>
      <c r="AC272" s="168">
        <f t="shared" si="70"/>
        <v>0</v>
      </c>
      <c r="AD272" s="167">
        <f t="shared" si="71"/>
        <v>0</v>
      </c>
      <c r="AE272" s="168">
        <f t="shared" si="72"/>
        <v>0</v>
      </c>
      <c r="AF272" s="165"/>
      <c r="AG272" s="175">
        <v>0</v>
      </c>
      <c r="AH272" s="174">
        <v>0</v>
      </c>
      <c r="AI272" s="173">
        <f t="shared" si="68"/>
        <v>0</v>
      </c>
      <c r="AJ272" s="168">
        <f t="shared" si="73"/>
        <v>0</v>
      </c>
      <c r="AK272" s="172">
        <v>0</v>
      </c>
      <c r="AL272" s="171">
        <f t="shared" si="74"/>
        <v>0</v>
      </c>
      <c r="AM272" s="170"/>
      <c r="AN272" s="169"/>
      <c r="AO272" s="168">
        <f t="shared" si="75"/>
        <v>0</v>
      </c>
      <c r="AP272" s="167">
        <f t="shared" si="76"/>
        <v>0</v>
      </c>
      <c r="AQ272" s="166">
        <f t="shared" si="77"/>
        <v>0</v>
      </c>
      <c r="AR272" s="165"/>
    </row>
    <row r="273" spans="1:44" hidden="1" x14ac:dyDescent="0.25">
      <c r="A273" s="365"/>
      <c r="B273" s="256" t="s">
        <v>138</v>
      </c>
      <c r="C273" s="338"/>
      <c r="D273" s="338"/>
      <c r="E273" s="338"/>
      <c r="F273" s="338"/>
      <c r="G273" s="338"/>
      <c r="H273" s="338"/>
      <c r="I273" s="163"/>
      <c r="J273" s="18"/>
      <c r="K273" s="18"/>
      <c r="L273" s="18"/>
      <c r="M273" s="18"/>
      <c r="N273" s="18"/>
      <c r="O273" s="18"/>
      <c r="P273" s="18"/>
      <c r="Q273" s="18"/>
      <c r="R273" s="18"/>
      <c r="S273" s="18"/>
      <c r="T273" s="78"/>
      <c r="U273" s="179">
        <v>0</v>
      </c>
      <c r="V273" s="174">
        <v>0</v>
      </c>
      <c r="W273" s="173">
        <f t="shared" si="66"/>
        <v>0</v>
      </c>
      <c r="X273" s="168">
        <f t="shared" si="69"/>
        <v>0</v>
      </c>
      <c r="Y273" s="178">
        <v>0</v>
      </c>
      <c r="Z273" s="177">
        <f t="shared" si="67"/>
        <v>0</v>
      </c>
      <c r="AA273" s="176"/>
      <c r="AB273" s="176"/>
      <c r="AC273" s="168">
        <f t="shared" si="70"/>
        <v>0</v>
      </c>
      <c r="AD273" s="167">
        <f t="shared" si="71"/>
        <v>0</v>
      </c>
      <c r="AE273" s="168">
        <f t="shared" si="72"/>
        <v>0</v>
      </c>
      <c r="AF273" s="165"/>
      <c r="AG273" s="175">
        <v>0</v>
      </c>
      <c r="AH273" s="174">
        <v>0</v>
      </c>
      <c r="AI273" s="173">
        <f t="shared" si="68"/>
        <v>0</v>
      </c>
      <c r="AJ273" s="168">
        <f t="shared" si="73"/>
        <v>0</v>
      </c>
      <c r="AK273" s="172">
        <v>0</v>
      </c>
      <c r="AL273" s="171">
        <f t="shared" si="74"/>
        <v>0</v>
      </c>
      <c r="AM273" s="170"/>
      <c r="AN273" s="169"/>
      <c r="AO273" s="168">
        <f t="shared" si="75"/>
        <v>0</v>
      </c>
      <c r="AP273" s="167">
        <f t="shared" si="76"/>
        <v>0</v>
      </c>
      <c r="AQ273" s="166">
        <f t="shared" si="77"/>
        <v>0</v>
      </c>
      <c r="AR273" s="165"/>
    </row>
    <row r="274" spans="1:44" hidden="1" x14ac:dyDescent="0.25">
      <c r="A274" s="365"/>
      <c r="B274" s="256" t="s">
        <v>137</v>
      </c>
      <c r="C274" s="338"/>
      <c r="D274" s="338"/>
      <c r="E274" s="338"/>
      <c r="F274" s="338"/>
      <c r="G274" s="338"/>
      <c r="H274" s="338"/>
      <c r="I274" s="163"/>
      <c r="J274" s="18"/>
      <c r="K274" s="18"/>
      <c r="L274" s="18"/>
      <c r="M274" s="18"/>
      <c r="N274" s="18"/>
      <c r="O274" s="18"/>
      <c r="P274" s="18"/>
      <c r="Q274" s="18"/>
      <c r="R274" s="18"/>
      <c r="S274" s="18"/>
      <c r="T274" s="78"/>
      <c r="U274" s="179">
        <v>0</v>
      </c>
      <c r="V274" s="174">
        <v>0</v>
      </c>
      <c r="W274" s="173">
        <f t="shared" si="66"/>
        <v>0</v>
      </c>
      <c r="X274" s="168">
        <f t="shared" ref="X274:X309" si="78">U274*V274</f>
        <v>0</v>
      </c>
      <c r="Y274" s="178">
        <v>0</v>
      </c>
      <c r="Z274" s="177">
        <f t="shared" si="67"/>
        <v>0</v>
      </c>
      <c r="AA274" s="176"/>
      <c r="AB274" s="176"/>
      <c r="AC274" s="168">
        <f t="shared" ref="AC274:AC309" si="79">-(AA274*X274)</f>
        <v>0</v>
      </c>
      <c r="AD274" s="167">
        <f t="shared" ref="AD274:AD309" si="80">-(AB274*Y274)</f>
        <v>0</v>
      </c>
      <c r="AE274" s="168">
        <f t="shared" ref="AE274:AE305" si="81">SUM(Z274,AC274,AD274)</f>
        <v>0</v>
      </c>
      <c r="AF274" s="165"/>
      <c r="AG274" s="175">
        <v>0</v>
      </c>
      <c r="AH274" s="174">
        <v>0</v>
      </c>
      <c r="AI274" s="173">
        <f t="shared" si="68"/>
        <v>0</v>
      </c>
      <c r="AJ274" s="168">
        <f t="shared" ref="AJ274:AJ309" si="82">AG274*AH274</f>
        <v>0</v>
      </c>
      <c r="AK274" s="172">
        <v>0</v>
      </c>
      <c r="AL274" s="171">
        <f t="shared" ref="AL274:AL305" si="83">SUM(AJ274:AK274)</f>
        <v>0</v>
      </c>
      <c r="AM274" s="170"/>
      <c r="AN274" s="169"/>
      <c r="AO274" s="168">
        <f t="shared" ref="AO274:AO309" si="84">-(AM274*AJ274)</f>
        <v>0</v>
      </c>
      <c r="AP274" s="167">
        <f t="shared" ref="AP274:AP309" si="85">-(AN274*AK274)</f>
        <v>0</v>
      </c>
      <c r="AQ274" s="166">
        <f t="shared" ref="AQ274:AQ305" si="86">SUM(AL274,AO274:AP274)</f>
        <v>0</v>
      </c>
      <c r="AR274" s="165"/>
    </row>
    <row r="275" spans="1:44" hidden="1" x14ac:dyDescent="0.25">
      <c r="A275" s="365"/>
      <c r="B275" s="256" t="s">
        <v>136</v>
      </c>
      <c r="C275" s="338"/>
      <c r="D275" s="338"/>
      <c r="E275" s="338"/>
      <c r="F275" s="338"/>
      <c r="G275" s="338"/>
      <c r="H275" s="338"/>
      <c r="I275" s="163"/>
      <c r="J275" s="18"/>
      <c r="K275" s="18"/>
      <c r="L275" s="18"/>
      <c r="M275" s="18"/>
      <c r="N275" s="18"/>
      <c r="O275" s="18"/>
      <c r="P275" s="18"/>
      <c r="Q275" s="18"/>
      <c r="R275" s="18"/>
      <c r="S275" s="18"/>
      <c r="T275" s="78"/>
      <c r="U275" s="179">
        <v>0</v>
      </c>
      <c r="V275" s="174">
        <v>0</v>
      </c>
      <c r="W275" s="173">
        <f t="shared" si="66"/>
        <v>0</v>
      </c>
      <c r="X275" s="168">
        <f t="shared" si="78"/>
        <v>0</v>
      </c>
      <c r="Y275" s="178">
        <v>0</v>
      </c>
      <c r="Z275" s="177">
        <f t="shared" si="67"/>
        <v>0</v>
      </c>
      <c r="AA275" s="176"/>
      <c r="AB275" s="176"/>
      <c r="AC275" s="168">
        <f t="shared" si="79"/>
        <v>0</v>
      </c>
      <c r="AD275" s="167">
        <f t="shared" si="80"/>
        <v>0</v>
      </c>
      <c r="AE275" s="168">
        <f t="shared" si="81"/>
        <v>0</v>
      </c>
      <c r="AF275" s="165"/>
      <c r="AG275" s="175">
        <v>0</v>
      </c>
      <c r="AH275" s="174">
        <v>0</v>
      </c>
      <c r="AI275" s="173">
        <f t="shared" si="68"/>
        <v>0</v>
      </c>
      <c r="AJ275" s="168">
        <f t="shared" si="82"/>
        <v>0</v>
      </c>
      <c r="AK275" s="172">
        <v>0</v>
      </c>
      <c r="AL275" s="171">
        <f t="shared" si="83"/>
        <v>0</v>
      </c>
      <c r="AM275" s="170"/>
      <c r="AN275" s="169"/>
      <c r="AO275" s="168">
        <f t="shared" si="84"/>
        <v>0</v>
      </c>
      <c r="AP275" s="167">
        <f t="shared" si="85"/>
        <v>0</v>
      </c>
      <c r="AQ275" s="166">
        <f t="shared" si="86"/>
        <v>0</v>
      </c>
      <c r="AR275" s="165"/>
    </row>
    <row r="276" spans="1:44" hidden="1" x14ac:dyDescent="0.25">
      <c r="A276" s="365"/>
      <c r="B276" s="256" t="s">
        <v>135</v>
      </c>
      <c r="C276" s="338"/>
      <c r="D276" s="338"/>
      <c r="E276" s="338"/>
      <c r="F276" s="338"/>
      <c r="G276" s="338"/>
      <c r="H276" s="338"/>
      <c r="I276" s="163"/>
      <c r="J276" s="18"/>
      <c r="K276" s="18"/>
      <c r="L276" s="18"/>
      <c r="M276" s="18"/>
      <c r="N276" s="18"/>
      <c r="O276" s="18"/>
      <c r="P276" s="18"/>
      <c r="Q276" s="18"/>
      <c r="R276" s="18"/>
      <c r="S276" s="18"/>
      <c r="T276" s="78"/>
      <c r="U276" s="179">
        <v>0</v>
      </c>
      <c r="V276" s="174">
        <v>0</v>
      </c>
      <c r="W276" s="173">
        <f t="shared" si="66"/>
        <v>0</v>
      </c>
      <c r="X276" s="168">
        <f t="shared" si="78"/>
        <v>0</v>
      </c>
      <c r="Y276" s="178">
        <v>0</v>
      </c>
      <c r="Z276" s="177">
        <f t="shared" si="67"/>
        <v>0</v>
      </c>
      <c r="AA276" s="176"/>
      <c r="AB276" s="176"/>
      <c r="AC276" s="168">
        <f t="shared" si="79"/>
        <v>0</v>
      </c>
      <c r="AD276" s="167">
        <f t="shared" si="80"/>
        <v>0</v>
      </c>
      <c r="AE276" s="168">
        <f t="shared" si="81"/>
        <v>0</v>
      </c>
      <c r="AF276" s="165"/>
      <c r="AG276" s="175">
        <v>0</v>
      </c>
      <c r="AH276" s="174">
        <v>0</v>
      </c>
      <c r="AI276" s="173">
        <f t="shared" si="68"/>
        <v>0</v>
      </c>
      <c r="AJ276" s="168">
        <f t="shared" si="82"/>
        <v>0</v>
      </c>
      <c r="AK276" s="172">
        <v>0</v>
      </c>
      <c r="AL276" s="171">
        <f t="shared" si="83"/>
        <v>0</v>
      </c>
      <c r="AM276" s="170"/>
      <c r="AN276" s="169"/>
      <c r="AO276" s="168">
        <f t="shared" si="84"/>
        <v>0</v>
      </c>
      <c r="AP276" s="167">
        <f t="shared" si="85"/>
        <v>0</v>
      </c>
      <c r="AQ276" s="166">
        <f t="shared" si="86"/>
        <v>0</v>
      </c>
      <c r="AR276" s="165"/>
    </row>
    <row r="277" spans="1:44" hidden="1" x14ac:dyDescent="0.25">
      <c r="A277" s="365"/>
      <c r="B277" s="256" t="s">
        <v>134</v>
      </c>
      <c r="C277" s="338"/>
      <c r="D277" s="338"/>
      <c r="E277" s="338"/>
      <c r="F277" s="338"/>
      <c r="G277" s="338"/>
      <c r="H277" s="338"/>
      <c r="I277" s="163"/>
      <c r="J277" s="18"/>
      <c r="K277" s="18"/>
      <c r="L277" s="18"/>
      <c r="M277" s="18"/>
      <c r="N277" s="18"/>
      <c r="O277" s="18"/>
      <c r="P277" s="18"/>
      <c r="Q277" s="18"/>
      <c r="R277" s="18"/>
      <c r="S277" s="18"/>
      <c r="T277" s="78"/>
      <c r="U277" s="179">
        <v>0</v>
      </c>
      <c r="V277" s="174">
        <v>0</v>
      </c>
      <c r="W277" s="173">
        <f t="shared" si="66"/>
        <v>0</v>
      </c>
      <c r="X277" s="168">
        <f t="shared" si="78"/>
        <v>0</v>
      </c>
      <c r="Y277" s="178">
        <v>0</v>
      </c>
      <c r="Z277" s="177">
        <f t="shared" si="67"/>
        <v>0</v>
      </c>
      <c r="AA277" s="176"/>
      <c r="AB277" s="176"/>
      <c r="AC277" s="168">
        <f t="shared" si="79"/>
        <v>0</v>
      </c>
      <c r="AD277" s="167">
        <f t="shared" si="80"/>
        <v>0</v>
      </c>
      <c r="AE277" s="168">
        <f t="shared" si="81"/>
        <v>0</v>
      </c>
      <c r="AF277" s="165"/>
      <c r="AG277" s="175">
        <v>0</v>
      </c>
      <c r="AH277" s="174">
        <v>0</v>
      </c>
      <c r="AI277" s="173">
        <f t="shared" si="68"/>
        <v>0</v>
      </c>
      <c r="AJ277" s="168">
        <f t="shared" si="82"/>
        <v>0</v>
      </c>
      <c r="AK277" s="172">
        <v>0</v>
      </c>
      <c r="AL277" s="171">
        <f t="shared" si="83"/>
        <v>0</v>
      </c>
      <c r="AM277" s="170"/>
      <c r="AN277" s="169"/>
      <c r="AO277" s="168">
        <f t="shared" si="84"/>
        <v>0</v>
      </c>
      <c r="AP277" s="167">
        <f t="shared" si="85"/>
        <v>0</v>
      </c>
      <c r="AQ277" s="166">
        <f t="shared" si="86"/>
        <v>0</v>
      </c>
      <c r="AR277" s="165"/>
    </row>
    <row r="278" spans="1:44" hidden="1" x14ac:dyDescent="0.25">
      <c r="A278" s="365"/>
      <c r="B278" s="256" t="s">
        <v>133</v>
      </c>
      <c r="C278" s="338"/>
      <c r="D278" s="338"/>
      <c r="E278" s="338"/>
      <c r="F278" s="338"/>
      <c r="G278" s="338"/>
      <c r="H278" s="338"/>
      <c r="I278" s="163"/>
      <c r="J278" s="18"/>
      <c r="K278" s="18"/>
      <c r="L278" s="18"/>
      <c r="M278" s="18"/>
      <c r="N278" s="18"/>
      <c r="O278" s="18"/>
      <c r="P278" s="18"/>
      <c r="Q278" s="18"/>
      <c r="R278" s="18"/>
      <c r="S278" s="18"/>
      <c r="T278" s="78"/>
      <c r="U278" s="179">
        <v>0</v>
      </c>
      <c r="V278" s="174">
        <v>0</v>
      </c>
      <c r="W278" s="173">
        <f t="shared" si="66"/>
        <v>0</v>
      </c>
      <c r="X278" s="168">
        <f t="shared" si="78"/>
        <v>0</v>
      </c>
      <c r="Y278" s="178">
        <v>0</v>
      </c>
      <c r="Z278" s="177">
        <f t="shared" si="67"/>
        <v>0</v>
      </c>
      <c r="AA278" s="176"/>
      <c r="AB278" s="176"/>
      <c r="AC278" s="168">
        <f t="shared" si="79"/>
        <v>0</v>
      </c>
      <c r="AD278" s="167">
        <f t="shared" si="80"/>
        <v>0</v>
      </c>
      <c r="AE278" s="168">
        <f t="shared" si="81"/>
        <v>0</v>
      </c>
      <c r="AF278" s="165"/>
      <c r="AG278" s="175">
        <v>0</v>
      </c>
      <c r="AH278" s="174">
        <v>0</v>
      </c>
      <c r="AI278" s="173">
        <f t="shared" si="68"/>
        <v>0</v>
      </c>
      <c r="AJ278" s="168">
        <f t="shared" si="82"/>
        <v>0</v>
      </c>
      <c r="AK278" s="172">
        <v>0</v>
      </c>
      <c r="AL278" s="171">
        <f t="shared" si="83"/>
        <v>0</v>
      </c>
      <c r="AM278" s="170"/>
      <c r="AN278" s="169"/>
      <c r="AO278" s="168">
        <f t="shared" si="84"/>
        <v>0</v>
      </c>
      <c r="AP278" s="167">
        <f t="shared" si="85"/>
        <v>0</v>
      </c>
      <c r="AQ278" s="166">
        <f t="shared" si="86"/>
        <v>0</v>
      </c>
      <c r="AR278" s="165"/>
    </row>
    <row r="279" spans="1:44" hidden="1" x14ac:dyDescent="0.25">
      <c r="A279" s="365"/>
      <c r="B279" s="256" t="s">
        <v>132</v>
      </c>
      <c r="C279" s="338"/>
      <c r="D279" s="338"/>
      <c r="E279" s="338"/>
      <c r="F279" s="338"/>
      <c r="G279" s="338"/>
      <c r="H279" s="338"/>
      <c r="I279" s="163"/>
      <c r="J279" s="18"/>
      <c r="K279" s="18"/>
      <c r="L279" s="18"/>
      <c r="M279" s="18"/>
      <c r="N279" s="18"/>
      <c r="O279" s="18"/>
      <c r="P279" s="18"/>
      <c r="Q279" s="18"/>
      <c r="R279" s="18"/>
      <c r="S279" s="18"/>
      <c r="T279" s="78"/>
      <c r="U279" s="179">
        <v>0</v>
      </c>
      <c r="V279" s="174">
        <v>0</v>
      </c>
      <c r="W279" s="173">
        <f t="shared" si="66"/>
        <v>0</v>
      </c>
      <c r="X279" s="168">
        <f t="shared" si="78"/>
        <v>0</v>
      </c>
      <c r="Y279" s="178">
        <v>0</v>
      </c>
      <c r="Z279" s="177">
        <f t="shared" si="67"/>
        <v>0</v>
      </c>
      <c r="AA279" s="176"/>
      <c r="AB279" s="176"/>
      <c r="AC279" s="168">
        <f t="shared" si="79"/>
        <v>0</v>
      </c>
      <c r="AD279" s="167">
        <f t="shared" si="80"/>
        <v>0</v>
      </c>
      <c r="AE279" s="168">
        <f t="shared" si="81"/>
        <v>0</v>
      </c>
      <c r="AF279" s="165"/>
      <c r="AG279" s="175">
        <v>0</v>
      </c>
      <c r="AH279" s="174">
        <v>0</v>
      </c>
      <c r="AI279" s="173">
        <f t="shared" si="68"/>
        <v>0</v>
      </c>
      <c r="AJ279" s="168">
        <f t="shared" si="82"/>
        <v>0</v>
      </c>
      <c r="AK279" s="172">
        <v>0</v>
      </c>
      <c r="AL279" s="171">
        <f t="shared" si="83"/>
        <v>0</v>
      </c>
      <c r="AM279" s="170"/>
      <c r="AN279" s="169"/>
      <c r="AO279" s="168">
        <f t="shared" si="84"/>
        <v>0</v>
      </c>
      <c r="AP279" s="167">
        <f t="shared" si="85"/>
        <v>0</v>
      </c>
      <c r="AQ279" s="166">
        <f t="shared" si="86"/>
        <v>0</v>
      </c>
      <c r="AR279" s="165"/>
    </row>
    <row r="280" spans="1:44" hidden="1" x14ac:dyDescent="0.25">
      <c r="A280" s="365"/>
      <c r="B280" s="256" t="s">
        <v>131</v>
      </c>
      <c r="C280" s="338"/>
      <c r="D280" s="338"/>
      <c r="E280" s="338"/>
      <c r="F280" s="338"/>
      <c r="G280" s="338"/>
      <c r="H280" s="338"/>
      <c r="I280" s="163"/>
      <c r="J280" s="18"/>
      <c r="K280" s="18"/>
      <c r="L280" s="18"/>
      <c r="M280" s="18"/>
      <c r="N280" s="18"/>
      <c r="O280" s="18"/>
      <c r="P280" s="18"/>
      <c r="Q280" s="18"/>
      <c r="R280" s="18"/>
      <c r="S280" s="18"/>
      <c r="T280" s="78"/>
      <c r="U280" s="179">
        <v>0</v>
      </c>
      <c r="V280" s="174">
        <v>0</v>
      </c>
      <c r="W280" s="173">
        <f t="shared" si="66"/>
        <v>0</v>
      </c>
      <c r="X280" s="168">
        <f t="shared" si="78"/>
        <v>0</v>
      </c>
      <c r="Y280" s="178">
        <v>0</v>
      </c>
      <c r="Z280" s="177">
        <f t="shared" si="67"/>
        <v>0</v>
      </c>
      <c r="AA280" s="176"/>
      <c r="AB280" s="176"/>
      <c r="AC280" s="168">
        <f t="shared" si="79"/>
        <v>0</v>
      </c>
      <c r="AD280" s="167">
        <f t="shared" si="80"/>
        <v>0</v>
      </c>
      <c r="AE280" s="168">
        <f t="shared" si="81"/>
        <v>0</v>
      </c>
      <c r="AF280" s="165"/>
      <c r="AG280" s="175">
        <v>0</v>
      </c>
      <c r="AH280" s="174">
        <v>0</v>
      </c>
      <c r="AI280" s="173">
        <f t="shared" si="68"/>
        <v>0</v>
      </c>
      <c r="AJ280" s="168">
        <f t="shared" si="82"/>
        <v>0</v>
      </c>
      <c r="AK280" s="172">
        <v>0</v>
      </c>
      <c r="AL280" s="171">
        <f t="shared" si="83"/>
        <v>0</v>
      </c>
      <c r="AM280" s="170"/>
      <c r="AN280" s="169"/>
      <c r="AO280" s="168">
        <f t="shared" si="84"/>
        <v>0</v>
      </c>
      <c r="AP280" s="167">
        <f t="shared" si="85"/>
        <v>0</v>
      </c>
      <c r="AQ280" s="166">
        <f t="shared" si="86"/>
        <v>0</v>
      </c>
      <c r="AR280" s="165"/>
    </row>
    <row r="281" spans="1:44" hidden="1" x14ac:dyDescent="0.25">
      <c r="A281" s="365"/>
      <c r="B281" s="256" t="s">
        <v>130</v>
      </c>
      <c r="C281" s="338"/>
      <c r="D281" s="338"/>
      <c r="E281" s="338"/>
      <c r="F281" s="338"/>
      <c r="G281" s="338"/>
      <c r="H281" s="338"/>
      <c r="I281" s="163"/>
      <c r="J281" s="18"/>
      <c r="K281" s="18"/>
      <c r="L281" s="18"/>
      <c r="M281" s="18"/>
      <c r="N281" s="18"/>
      <c r="O281" s="18"/>
      <c r="P281" s="18"/>
      <c r="Q281" s="18"/>
      <c r="R281" s="18"/>
      <c r="S281" s="18"/>
      <c r="T281" s="78"/>
      <c r="U281" s="179">
        <v>0</v>
      </c>
      <c r="V281" s="174">
        <v>0</v>
      </c>
      <c r="W281" s="173">
        <f t="shared" si="66"/>
        <v>0</v>
      </c>
      <c r="X281" s="168">
        <f t="shared" si="78"/>
        <v>0</v>
      </c>
      <c r="Y281" s="178">
        <v>0</v>
      </c>
      <c r="Z281" s="177">
        <f t="shared" si="67"/>
        <v>0</v>
      </c>
      <c r="AA281" s="176"/>
      <c r="AB281" s="176"/>
      <c r="AC281" s="168">
        <f t="shared" si="79"/>
        <v>0</v>
      </c>
      <c r="AD281" s="167">
        <f t="shared" si="80"/>
        <v>0</v>
      </c>
      <c r="AE281" s="168">
        <f t="shared" si="81"/>
        <v>0</v>
      </c>
      <c r="AF281" s="165"/>
      <c r="AG281" s="175">
        <v>0</v>
      </c>
      <c r="AH281" s="174">
        <v>0</v>
      </c>
      <c r="AI281" s="173">
        <f t="shared" si="68"/>
        <v>0</v>
      </c>
      <c r="AJ281" s="168">
        <f t="shared" si="82"/>
        <v>0</v>
      </c>
      <c r="AK281" s="172">
        <v>0</v>
      </c>
      <c r="AL281" s="171">
        <f t="shared" si="83"/>
        <v>0</v>
      </c>
      <c r="AM281" s="170"/>
      <c r="AN281" s="169"/>
      <c r="AO281" s="168">
        <f t="shared" si="84"/>
        <v>0</v>
      </c>
      <c r="AP281" s="167">
        <f t="shared" si="85"/>
        <v>0</v>
      </c>
      <c r="AQ281" s="166">
        <f t="shared" si="86"/>
        <v>0</v>
      </c>
      <c r="AR281" s="165"/>
    </row>
    <row r="282" spans="1:44" hidden="1" x14ac:dyDescent="0.25">
      <c r="A282" s="365"/>
      <c r="B282" s="256" t="s">
        <v>129</v>
      </c>
      <c r="C282" s="338"/>
      <c r="D282" s="338"/>
      <c r="E282" s="338"/>
      <c r="F282" s="338"/>
      <c r="G282" s="338"/>
      <c r="H282" s="338"/>
      <c r="I282" s="163"/>
      <c r="J282" s="18"/>
      <c r="K282" s="18"/>
      <c r="L282" s="18"/>
      <c r="M282" s="18"/>
      <c r="N282" s="18"/>
      <c r="O282" s="18"/>
      <c r="P282" s="18"/>
      <c r="Q282" s="18"/>
      <c r="R282" s="18"/>
      <c r="S282" s="18"/>
      <c r="T282" s="78"/>
      <c r="U282" s="179">
        <v>0</v>
      </c>
      <c r="V282" s="174">
        <v>0</v>
      </c>
      <c r="W282" s="173">
        <f t="shared" si="66"/>
        <v>0</v>
      </c>
      <c r="X282" s="168">
        <f t="shared" si="78"/>
        <v>0</v>
      </c>
      <c r="Y282" s="178">
        <v>0</v>
      </c>
      <c r="Z282" s="177">
        <f t="shared" si="67"/>
        <v>0</v>
      </c>
      <c r="AA282" s="176"/>
      <c r="AB282" s="176"/>
      <c r="AC282" s="168">
        <f t="shared" si="79"/>
        <v>0</v>
      </c>
      <c r="AD282" s="167">
        <f t="shared" si="80"/>
        <v>0</v>
      </c>
      <c r="AE282" s="168">
        <f t="shared" si="81"/>
        <v>0</v>
      </c>
      <c r="AF282" s="165"/>
      <c r="AG282" s="175">
        <v>0</v>
      </c>
      <c r="AH282" s="174">
        <v>0</v>
      </c>
      <c r="AI282" s="173">
        <f t="shared" si="68"/>
        <v>0</v>
      </c>
      <c r="AJ282" s="168">
        <f t="shared" si="82"/>
        <v>0</v>
      </c>
      <c r="AK282" s="172">
        <v>0</v>
      </c>
      <c r="AL282" s="171">
        <f t="shared" si="83"/>
        <v>0</v>
      </c>
      <c r="AM282" s="170"/>
      <c r="AN282" s="169"/>
      <c r="AO282" s="168">
        <f t="shared" si="84"/>
        <v>0</v>
      </c>
      <c r="AP282" s="167">
        <f t="shared" si="85"/>
        <v>0</v>
      </c>
      <c r="AQ282" s="166">
        <f t="shared" si="86"/>
        <v>0</v>
      </c>
      <c r="AR282" s="165"/>
    </row>
    <row r="283" spans="1:44" hidden="1" x14ac:dyDescent="0.25">
      <c r="A283" s="365"/>
      <c r="B283" s="256" t="s">
        <v>128</v>
      </c>
      <c r="C283" s="338"/>
      <c r="D283" s="338"/>
      <c r="E283" s="338"/>
      <c r="F283" s="338"/>
      <c r="G283" s="338"/>
      <c r="H283" s="338"/>
      <c r="I283" s="163"/>
      <c r="J283" s="18"/>
      <c r="K283" s="18"/>
      <c r="L283" s="18"/>
      <c r="M283" s="18"/>
      <c r="N283" s="18"/>
      <c r="O283" s="18"/>
      <c r="P283" s="18"/>
      <c r="Q283" s="18"/>
      <c r="R283" s="18"/>
      <c r="S283" s="18"/>
      <c r="T283" s="78"/>
      <c r="U283" s="179">
        <v>0</v>
      </c>
      <c r="V283" s="174">
        <v>0</v>
      </c>
      <c r="W283" s="173">
        <f t="shared" si="66"/>
        <v>0</v>
      </c>
      <c r="X283" s="168">
        <f t="shared" si="78"/>
        <v>0</v>
      </c>
      <c r="Y283" s="178">
        <v>0</v>
      </c>
      <c r="Z283" s="177">
        <f t="shared" si="67"/>
        <v>0</v>
      </c>
      <c r="AA283" s="176"/>
      <c r="AB283" s="176"/>
      <c r="AC283" s="168">
        <f t="shared" si="79"/>
        <v>0</v>
      </c>
      <c r="AD283" s="167">
        <f t="shared" si="80"/>
        <v>0</v>
      </c>
      <c r="AE283" s="168">
        <f t="shared" si="81"/>
        <v>0</v>
      </c>
      <c r="AF283" s="165"/>
      <c r="AG283" s="175">
        <v>0</v>
      </c>
      <c r="AH283" s="174">
        <v>0</v>
      </c>
      <c r="AI283" s="173">
        <f t="shared" si="68"/>
        <v>0</v>
      </c>
      <c r="AJ283" s="168">
        <f t="shared" si="82"/>
        <v>0</v>
      </c>
      <c r="AK283" s="172">
        <v>0</v>
      </c>
      <c r="AL283" s="171">
        <f t="shared" si="83"/>
        <v>0</v>
      </c>
      <c r="AM283" s="170"/>
      <c r="AN283" s="169"/>
      <c r="AO283" s="168">
        <f t="shared" si="84"/>
        <v>0</v>
      </c>
      <c r="AP283" s="167">
        <f t="shared" si="85"/>
        <v>0</v>
      </c>
      <c r="AQ283" s="166">
        <f t="shared" si="86"/>
        <v>0</v>
      </c>
      <c r="AR283" s="165"/>
    </row>
    <row r="284" spans="1:44" hidden="1" x14ac:dyDescent="0.25">
      <c r="A284" s="365"/>
      <c r="B284" s="256" t="s">
        <v>127</v>
      </c>
      <c r="C284" s="338"/>
      <c r="D284" s="338"/>
      <c r="E284" s="338"/>
      <c r="F284" s="338"/>
      <c r="G284" s="338"/>
      <c r="H284" s="338"/>
      <c r="I284" s="163"/>
      <c r="J284" s="18"/>
      <c r="K284" s="18"/>
      <c r="L284" s="18"/>
      <c r="M284" s="18"/>
      <c r="N284" s="18"/>
      <c r="O284" s="18"/>
      <c r="P284" s="18"/>
      <c r="Q284" s="18"/>
      <c r="R284" s="18"/>
      <c r="S284" s="18"/>
      <c r="T284" s="78"/>
      <c r="U284" s="179">
        <v>0</v>
      </c>
      <c r="V284" s="174">
        <v>0</v>
      </c>
      <c r="W284" s="173">
        <f t="shared" si="66"/>
        <v>0</v>
      </c>
      <c r="X284" s="168">
        <f t="shared" si="78"/>
        <v>0</v>
      </c>
      <c r="Y284" s="178">
        <v>0</v>
      </c>
      <c r="Z284" s="177">
        <f t="shared" si="67"/>
        <v>0</v>
      </c>
      <c r="AA284" s="176"/>
      <c r="AB284" s="176"/>
      <c r="AC284" s="168">
        <f t="shared" si="79"/>
        <v>0</v>
      </c>
      <c r="AD284" s="167">
        <f t="shared" si="80"/>
        <v>0</v>
      </c>
      <c r="AE284" s="168">
        <f t="shared" si="81"/>
        <v>0</v>
      </c>
      <c r="AF284" s="165"/>
      <c r="AG284" s="175">
        <v>0</v>
      </c>
      <c r="AH284" s="174">
        <v>0</v>
      </c>
      <c r="AI284" s="173">
        <f t="shared" si="68"/>
        <v>0</v>
      </c>
      <c r="AJ284" s="168">
        <f t="shared" si="82"/>
        <v>0</v>
      </c>
      <c r="AK284" s="172">
        <v>0</v>
      </c>
      <c r="AL284" s="171">
        <f t="shared" si="83"/>
        <v>0</v>
      </c>
      <c r="AM284" s="170"/>
      <c r="AN284" s="169"/>
      <c r="AO284" s="168">
        <f t="shared" si="84"/>
        <v>0</v>
      </c>
      <c r="AP284" s="167">
        <f t="shared" si="85"/>
        <v>0</v>
      </c>
      <c r="AQ284" s="166">
        <f t="shared" si="86"/>
        <v>0</v>
      </c>
      <c r="AR284" s="165"/>
    </row>
    <row r="285" spans="1:44" hidden="1" x14ac:dyDescent="0.25">
      <c r="A285" s="365"/>
      <c r="B285" s="256" t="s">
        <v>126</v>
      </c>
      <c r="C285" s="338"/>
      <c r="D285" s="338"/>
      <c r="E285" s="338"/>
      <c r="F285" s="338"/>
      <c r="G285" s="338"/>
      <c r="H285" s="338"/>
      <c r="I285" s="163"/>
      <c r="J285" s="18"/>
      <c r="K285" s="18"/>
      <c r="L285" s="18"/>
      <c r="M285" s="18"/>
      <c r="N285" s="18"/>
      <c r="O285" s="18"/>
      <c r="P285" s="18"/>
      <c r="Q285" s="18"/>
      <c r="R285" s="18"/>
      <c r="S285" s="18"/>
      <c r="T285" s="78"/>
      <c r="U285" s="179">
        <v>0</v>
      </c>
      <c r="V285" s="174">
        <v>0</v>
      </c>
      <c r="W285" s="173">
        <f t="shared" si="66"/>
        <v>0</v>
      </c>
      <c r="X285" s="168">
        <f t="shared" si="78"/>
        <v>0</v>
      </c>
      <c r="Y285" s="178">
        <v>0</v>
      </c>
      <c r="Z285" s="177">
        <f t="shared" si="67"/>
        <v>0</v>
      </c>
      <c r="AA285" s="176"/>
      <c r="AB285" s="176"/>
      <c r="AC285" s="168">
        <f t="shared" si="79"/>
        <v>0</v>
      </c>
      <c r="AD285" s="167">
        <f t="shared" si="80"/>
        <v>0</v>
      </c>
      <c r="AE285" s="168">
        <f t="shared" si="81"/>
        <v>0</v>
      </c>
      <c r="AF285" s="165"/>
      <c r="AG285" s="175">
        <v>0</v>
      </c>
      <c r="AH285" s="174">
        <v>0</v>
      </c>
      <c r="AI285" s="173">
        <f t="shared" si="68"/>
        <v>0</v>
      </c>
      <c r="AJ285" s="168">
        <f t="shared" si="82"/>
        <v>0</v>
      </c>
      <c r="AK285" s="172">
        <v>0</v>
      </c>
      <c r="AL285" s="171">
        <f t="shared" si="83"/>
        <v>0</v>
      </c>
      <c r="AM285" s="170"/>
      <c r="AN285" s="169"/>
      <c r="AO285" s="168">
        <f t="shared" si="84"/>
        <v>0</v>
      </c>
      <c r="AP285" s="167">
        <f t="shared" si="85"/>
        <v>0</v>
      </c>
      <c r="AQ285" s="166">
        <f t="shared" si="86"/>
        <v>0</v>
      </c>
      <c r="AR285" s="165"/>
    </row>
    <row r="286" spans="1:44" hidden="1" x14ac:dyDescent="0.25">
      <c r="A286" s="365"/>
      <c r="B286" s="256" t="s">
        <v>125</v>
      </c>
      <c r="C286" s="338"/>
      <c r="D286" s="338"/>
      <c r="E286" s="338"/>
      <c r="F286" s="338"/>
      <c r="G286" s="338"/>
      <c r="H286" s="338"/>
      <c r="I286" s="163"/>
      <c r="J286" s="18"/>
      <c r="K286" s="18"/>
      <c r="L286" s="18"/>
      <c r="M286" s="18"/>
      <c r="N286" s="18"/>
      <c r="O286" s="18"/>
      <c r="P286" s="18"/>
      <c r="Q286" s="18"/>
      <c r="R286" s="18"/>
      <c r="S286" s="18"/>
      <c r="T286" s="78"/>
      <c r="U286" s="179">
        <v>0</v>
      </c>
      <c r="V286" s="174">
        <v>0</v>
      </c>
      <c r="W286" s="173">
        <f t="shared" si="66"/>
        <v>0</v>
      </c>
      <c r="X286" s="168">
        <f t="shared" si="78"/>
        <v>0</v>
      </c>
      <c r="Y286" s="178">
        <v>0</v>
      </c>
      <c r="Z286" s="177">
        <f t="shared" si="67"/>
        <v>0</v>
      </c>
      <c r="AA286" s="176"/>
      <c r="AB286" s="176"/>
      <c r="AC286" s="168">
        <f t="shared" si="79"/>
        <v>0</v>
      </c>
      <c r="AD286" s="167">
        <f t="shared" si="80"/>
        <v>0</v>
      </c>
      <c r="AE286" s="168">
        <f t="shared" si="81"/>
        <v>0</v>
      </c>
      <c r="AF286" s="165"/>
      <c r="AG286" s="175">
        <v>0</v>
      </c>
      <c r="AH286" s="174">
        <v>0</v>
      </c>
      <c r="AI286" s="173">
        <f t="shared" si="68"/>
        <v>0</v>
      </c>
      <c r="AJ286" s="168">
        <f t="shared" si="82"/>
        <v>0</v>
      </c>
      <c r="AK286" s="172">
        <v>0</v>
      </c>
      <c r="AL286" s="171">
        <f t="shared" si="83"/>
        <v>0</v>
      </c>
      <c r="AM286" s="170"/>
      <c r="AN286" s="169"/>
      <c r="AO286" s="168">
        <f t="shared" si="84"/>
        <v>0</v>
      </c>
      <c r="AP286" s="167">
        <f t="shared" si="85"/>
        <v>0</v>
      </c>
      <c r="AQ286" s="166">
        <f t="shared" si="86"/>
        <v>0</v>
      </c>
      <c r="AR286" s="165"/>
    </row>
    <row r="287" spans="1:44" hidden="1" x14ac:dyDescent="0.25">
      <c r="A287" s="365"/>
      <c r="B287" s="256" t="s">
        <v>124</v>
      </c>
      <c r="C287" s="338"/>
      <c r="D287" s="338"/>
      <c r="E287" s="338"/>
      <c r="F287" s="338"/>
      <c r="G287" s="338"/>
      <c r="H287" s="338"/>
      <c r="I287" s="163"/>
      <c r="J287" s="18"/>
      <c r="K287" s="18"/>
      <c r="L287" s="18"/>
      <c r="M287" s="18"/>
      <c r="N287" s="18"/>
      <c r="O287" s="18"/>
      <c r="P287" s="18"/>
      <c r="Q287" s="18"/>
      <c r="R287" s="18"/>
      <c r="S287" s="18"/>
      <c r="T287" s="78"/>
      <c r="U287" s="179">
        <v>0</v>
      </c>
      <c r="V287" s="174">
        <v>0</v>
      </c>
      <c r="W287" s="173">
        <f t="shared" si="66"/>
        <v>0</v>
      </c>
      <c r="X287" s="168">
        <f t="shared" si="78"/>
        <v>0</v>
      </c>
      <c r="Y287" s="178">
        <v>0</v>
      </c>
      <c r="Z287" s="177">
        <f t="shared" si="67"/>
        <v>0</v>
      </c>
      <c r="AA287" s="176"/>
      <c r="AB287" s="176"/>
      <c r="AC287" s="168">
        <f t="shared" si="79"/>
        <v>0</v>
      </c>
      <c r="AD287" s="167">
        <f t="shared" si="80"/>
        <v>0</v>
      </c>
      <c r="AE287" s="168">
        <f t="shared" si="81"/>
        <v>0</v>
      </c>
      <c r="AF287" s="165"/>
      <c r="AG287" s="175">
        <v>0</v>
      </c>
      <c r="AH287" s="174">
        <v>0</v>
      </c>
      <c r="AI287" s="173">
        <f t="shared" si="68"/>
        <v>0</v>
      </c>
      <c r="AJ287" s="168">
        <f t="shared" si="82"/>
        <v>0</v>
      </c>
      <c r="AK287" s="172">
        <v>0</v>
      </c>
      <c r="AL287" s="171">
        <f t="shared" si="83"/>
        <v>0</v>
      </c>
      <c r="AM287" s="170"/>
      <c r="AN287" s="169"/>
      <c r="AO287" s="168">
        <f t="shared" si="84"/>
        <v>0</v>
      </c>
      <c r="AP287" s="167">
        <f t="shared" si="85"/>
        <v>0</v>
      </c>
      <c r="AQ287" s="166">
        <f t="shared" si="86"/>
        <v>0</v>
      </c>
      <c r="AR287" s="165"/>
    </row>
    <row r="288" spans="1:44" hidden="1" x14ac:dyDescent="0.25">
      <c r="A288" s="365"/>
      <c r="B288" s="256" t="s">
        <v>123</v>
      </c>
      <c r="C288" s="338"/>
      <c r="D288" s="338"/>
      <c r="E288" s="338"/>
      <c r="F288" s="338"/>
      <c r="G288" s="338"/>
      <c r="H288" s="338"/>
      <c r="I288" s="163"/>
      <c r="J288" s="18"/>
      <c r="K288" s="18"/>
      <c r="L288" s="18"/>
      <c r="M288" s="18"/>
      <c r="N288" s="18"/>
      <c r="O288" s="18"/>
      <c r="P288" s="18"/>
      <c r="Q288" s="18"/>
      <c r="R288" s="18"/>
      <c r="S288" s="18"/>
      <c r="T288" s="78"/>
      <c r="U288" s="179">
        <v>0</v>
      </c>
      <c r="V288" s="174">
        <v>0</v>
      </c>
      <c r="W288" s="173">
        <f t="shared" si="66"/>
        <v>0</v>
      </c>
      <c r="X288" s="168">
        <f t="shared" si="78"/>
        <v>0</v>
      </c>
      <c r="Y288" s="178">
        <v>0</v>
      </c>
      <c r="Z288" s="177">
        <f t="shared" si="67"/>
        <v>0</v>
      </c>
      <c r="AA288" s="176"/>
      <c r="AB288" s="176"/>
      <c r="AC288" s="168">
        <f t="shared" si="79"/>
        <v>0</v>
      </c>
      <c r="AD288" s="167">
        <f t="shared" si="80"/>
        <v>0</v>
      </c>
      <c r="AE288" s="168">
        <f t="shared" si="81"/>
        <v>0</v>
      </c>
      <c r="AF288" s="165"/>
      <c r="AG288" s="175">
        <v>0</v>
      </c>
      <c r="AH288" s="174">
        <v>0</v>
      </c>
      <c r="AI288" s="173">
        <f t="shared" si="68"/>
        <v>0</v>
      </c>
      <c r="AJ288" s="168">
        <f t="shared" si="82"/>
        <v>0</v>
      </c>
      <c r="AK288" s="172">
        <v>0</v>
      </c>
      <c r="AL288" s="171">
        <f t="shared" si="83"/>
        <v>0</v>
      </c>
      <c r="AM288" s="170"/>
      <c r="AN288" s="169"/>
      <c r="AO288" s="168">
        <f t="shared" si="84"/>
        <v>0</v>
      </c>
      <c r="AP288" s="167">
        <f t="shared" si="85"/>
        <v>0</v>
      </c>
      <c r="AQ288" s="166">
        <f t="shared" si="86"/>
        <v>0</v>
      </c>
      <c r="AR288" s="165"/>
    </row>
    <row r="289" spans="1:44" hidden="1" x14ac:dyDescent="0.25">
      <c r="A289" s="365"/>
      <c r="B289" s="256" t="s">
        <v>122</v>
      </c>
      <c r="C289" s="338"/>
      <c r="D289" s="338"/>
      <c r="E289" s="338"/>
      <c r="F289" s="338"/>
      <c r="G289" s="338"/>
      <c r="H289" s="338"/>
      <c r="I289" s="163"/>
      <c r="J289" s="18"/>
      <c r="K289" s="18"/>
      <c r="L289" s="18"/>
      <c r="M289" s="18"/>
      <c r="N289" s="18"/>
      <c r="O289" s="18"/>
      <c r="P289" s="18"/>
      <c r="Q289" s="18"/>
      <c r="R289" s="18"/>
      <c r="S289" s="18"/>
      <c r="T289" s="78"/>
      <c r="U289" s="179">
        <v>0</v>
      </c>
      <c r="V289" s="174">
        <v>0</v>
      </c>
      <c r="W289" s="173">
        <f t="shared" si="66"/>
        <v>0</v>
      </c>
      <c r="X289" s="168">
        <f t="shared" si="78"/>
        <v>0</v>
      </c>
      <c r="Y289" s="178">
        <v>0</v>
      </c>
      <c r="Z289" s="177">
        <f t="shared" si="67"/>
        <v>0</v>
      </c>
      <c r="AA289" s="176"/>
      <c r="AB289" s="176"/>
      <c r="AC289" s="168">
        <f t="shared" si="79"/>
        <v>0</v>
      </c>
      <c r="AD289" s="167">
        <f t="shared" si="80"/>
        <v>0</v>
      </c>
      <c r="AE289" s="168">
        <f t="shared" si="81"/>
        <v>0</v>
      </c>
      <c r="AF289" s="165"/>
      <c r="AG289" s="175">
        <v>0</v>
      </c>
      <c r="AH289" s="174">
        <v>0</v>
      </c>
      <c r="AI289" s="173">
        <f t="shared" si="68"/>
        <v>0</v>
      </c>
      <c r="AJ289" s="168">
        <f t="shared" si="82"/>
        <v>0</v>
      </c>
      <c r="AK289" s="172">
        <v>0</v>
      </c>
      <c r="AL289" s="171">
        <f t="shared" si="83"/>
        <v>0</v>
      </c>
      <c r="AM289" s="170"/>
      <c r="AN289" s="169"/>
      <c r="AO289" s="168">
        <f t="shared" si="84"/>
        <v>0</v>
      </c>
      <c r="AP289" s="167">
        <f t="shared" si="85"/>
        <v>0</v>
      </c>
      <c r="AQ289" s="166">
        <f t="shared" si="86"/>
        <v>0</v>
      </c>
      <c r="AR289" s="165"/>
    </row>
    <row r="290" spans="1:44" hidden="1" x14ac:dyDescent="0.25">
      <c r="A290" s="365"/>
      <c r="B290" s="256" t="s">
        <v>121</v>
      </c>
      <c r="C290" s="338"/>
      <c r="D290" s="338"/>
      <c r="E290" s="338"/>
      <c r="F290" s="338"/>
      <c r="G290" s="338"/>
      <c r="H290" s="338"/>
      <c r="I290" s="163"/>
      <c r="J290" s="18"/>
      <c r="K290" s="18"/>
      <c r="L290" s="18"/>
      <c r="M290" s="18"/>
      <c r="N290" s="18"/>
      <c r="O290" s="18"/>
      <c r="P290" s="18"/>
      <c r="Q290" s="18"/>
      <c r="R290" s="18"/>
      <c r="S290" s="18"/>
      <c r="T290" s="78"/>
      <c r="U290" s="179">
        <v>0</v>
      </c>
      <c r="V290" s="174">
        <v>0</v>
      </c>
      <c r="W290" s="173">
        <f t="shared" si="66"/>
        <v>0</v>
      </c>
      <c r="X290" s="168">
        <f t="shared" si="78"/>
        <v>0</v>
      </c>
      <c r="Y290" s="178">
        <v>0</v>
      </c>
      <c r="Z290" s="177">
        <f t="shared" si="67"/>
        <v>0</v>
      </c>
      <c r="AA290" s="176"/>
      <c r="AB290" s="176"/>
      <c r="AC290" s="168">
        <f t="shared" si="79"/>
        <v>0</v>
      </c>
      <c r="AD290" s="167">
        <f t="shared" si="80"/>
        <v>0</v>
      </c>
      <c r="AE290" s="168">
        <f t="shared" si="81"/>
        <v>0</v>
      </c>
      <c r="AF290" s="165"/>
      <c r="AG290" s="175">
        <v>0</v>
      </c>
      <c r="AH290" s="174">
        <v>0</v>
      </c>
      <c r="AI290" s="173">
        <f t="shared" si="68"/>
        <v>0</v>
      </c>
      <c r="AJ290" s="168">
        <f t="shared" si="82"/>
        <v>0</v>
      </c>
      <c r="AK290" s="172">
        <v>0</v>
      </c>
      <c r="AL290" s="171">
        <f t="shared" si="83"/>
        <v>0</v>
      </c>
      <c r="AM290" s="170"/>
      <c r="AN290" s="169"/>
      <c r="AO290" s="168">
        <f t="shared" si="84"/>
        <v>0</v>
      </c>
      <c r="AP290" s="167">
        <f t="shared" si="85"/>
        <v>0</v>
      </c>
      <c r="AQ290" s="166">
        <f t="shared" si="86"/>
        <v>0</v>
      </c>
      <c r="AR290" s="165"/>
    </row>
    <row r="291" spans="1:44" hidden="1" x14ac:dyDescent="0.25">
      <c r="A291" s="365"/>
      <c r="B291" s="256" t="s">
        <v>120</v>
      </c>
      <c r="C291" s="338"/>
      <c r="D291" s="338"/>
      <c r="E291" s="338"/>
      <c r="F291" s="338"/>
      <c r="G291" s="338"/>
      <c r="H291" s="338"/>
      <c r="I291" s="163"/>
      <c r="J291" s="18"/>
      <c r="K291" s="18"/>
      <c r="L291" s="18"/>
      <c r="M291" s="18"/>
      <c r="N291" s="18"/>
      <c r="O291" s="18"/>
      <c r="P291" s="18"/>
      <c r="Q291" s="18"/>
      <c r="R291" s="18"/>
      <c r="S291" s="18"/>
      <c r="T291" s="78"/>
      <c r="U291" s="179">
        <v>0</v>
      </c>
      <c r="V291" s="174">
        <v>0</v>
      </c>
      <c r="W291" s="173">
        <f t="shared" si="66"/>
        <v>0</v>
      </c>
      <c r="X291" s="168">
        <f t="shared" si="78"/>
        <v>0</v>
      </c>
      <c r="Y291" s="178">
        <v>0</v>
      </c>
      <c r="Z291" s="177">
        <f t="shared" si="67"/>
        <v>0</v>
      </c>
      <c r="AA291" s="176"/>
      <c r="AB291" s="176"/>
      <c r="AC291" s="168">
        <f t="shared" si="79"/>
        <v>0</v>
      </c>
      <c r="AD291" s="167">
        <f t="shared" si="80"/>
        <v>0</v>
      </c>
      <c r="AE291" s="168">
        <f t="shared" si="81"/>
        <v>0</v>
      </c>
      <c r="AF291" s="165"/>
      <c r="AG291" s="175">
        <v>0</v>
      </c>
      <c r="AH291" s="174">
        <v>0</v>
      </c>
      <c r="AI291" s="173">
        <f t="shared" si="68"/>
        <v>0</v>
      </c>
      <c r="AJ291" s="168">
        <f t="shared" si="82"/>
        <v>0</v>
      </c>
      <c r="AK291" s="172">
        <v>0</v>
      </c>
      <c r="AL291" s="171">
        <f t="shared" si="83"/>
        <v>0</v>
      </c>
      <c r="AM291" s="170"/>
      <c r="AN291" s="169"/>
      <c r="AO291" s="168">
        <f t="shared" si="84"/>
        <v>0</v>
      </c>
      <c r="AP291" s="167">
        <f t="shared" si="85"/>
        <v>0</v>
      </c>
      <c r="AQ291" s="166">
        <f t="shared" si="86"/>
        <v>0</v>
      </c>
      <c r="AR291" s="165"/>
    </row>
    <row r="292" spans="1:44" hidden="1" x14ac:dyDescent="0.25">
      <c r="A292" s="365"/>
      <c r="B292" s="256" t="s">
        <v>119</v>
      </c>
      <c r="C292" s="338"/>
      <c r="D292" s="338"/>
      <c r="E292" s="338"/>
      <c r="F292" s="338"/>
      <c r="G292" s="338"/>
      <c r="H292" s="338"/>
      <c r="I292" s="163"/>
      <c r="J292" s="18"/>
      <c r="K292" s="18"/>
      <c r="L292" s="18"/>
      <c r="M292" s="18"/>
      <c r="N292" s="18"/>
      <c r="O292" s="18"/>
      <c r="P292" s="18"/>
      <c r="Q292" s="18"/>
      <c r="R292" s="18"/>
      <c r="S292" s="18"/>
      <c r="T292" s="78"/>
      <c r="U292" s="179">
        <v>0</v>
      </c>
      <c r="V292" s="174">
        <v>0</v>
      </c>
      <c r="W292" s="173">
        <f t="shared" si="66"/>
        <v>0</v>
      </c>
      <c r="X292" s="168">
        <f t="shared" si="78"/>
        <v>0</v>
      </c>
      <c r="Y292" s="178">
        <v>0</v>
      </c>
      <c r="Z292" s="177">
        <f t="shared" si="67"/>
        <v>0</v>
      </c>
      <c r="AA292" s="176"/>
      <c r="AB292" s="176"/>
      <c r="AC292" s="168">
        <f t="shared" si="79"/>
        <v>0</v>
      </c>
      <c r="AD292" s="167">
        <f t="shared" si="80"/>
        <v>0</v>
      </c>
      <c r="AE292" s="168">
        <f t="shared" si="81"/>
        <v>0</v>
      </c>
      <c r="AF292" s="165"/>
      <c r="AG292" s="175">
        <v>0</v>
      </c>
      <c r="AH292" s="174">
        <v>0</v>
      </c>
      <c r="AI292" s="173">
        <f t="shared" si="68"/>
        <v>0</v>
      </c>
      <c r="AJ292" s="168">
        <f t="shared" si="82"/>
        <v>0</v>
      </c>
      <c r="AK292" s="172">
        <v>0</v>
      </c>
      <c r="AL292" s="171">
        <f t="shared" si="83"/>
        <v>0</v>
      </c>
      <c r="AM292" s="170"/>
      <c r="AN292" s="169"/>
      <c r="AO292" s="168">
        <f t="shared" si="84"/>
        <v>0</v>
      </c>
      <c r="AP292" s="167">
        <f t="shared" si="85"/>
        <v>0</v>
      </c>
      <c r="AQ292" s="166">
        <f t="shared" si="86"/>
        <v>0</v>
      </c>
      <c r="AR292" s="165"/>
    </row>
    <row r="293" spans="1:44" hidden="1" x14ac:dyDescent="0.25">
      <c r="A293" s="365"/>
      <c r="B293" s="256" t="s">
        <v>118</v>
      </c>
      <c r="C293" s="338"/>
      <c r="D293" s="338"/>
      <c r="E293" s="338"/>
      <c r="F293" s="338"/>
      <c r="G293" s="338"/>
      <c r="H293" s="338"/>
      <c r="I293" s="163"/>
      <c r="J293" s="18"/>
      <c r="K293" s="18"/>
      <c r="L293" s="18"/>
      <c r="M293" s="18"/>
      <c r="N293" s="18"/>
      <c r="O293" s="18"/>
      <c r="P293" s="18"/>
      <c r="Q293" s="18"/>
      <c r="R293" s="18"/>
      <c r="S293" s="18"/>
      <c r="T293" s="78"/>
      <c r="U293" s="179">
        <v>0</v>
      </c>
      <c r="V293" s="174">
        <v>0</v>
      </c>
      <c r="W293" s="173">
        <f t="shared" si="66"/>
        <v>0</v>
      </c>
      <c r="X293" s="168">
        <f t="shared" si="78"/>
        <v>0</v>
      </c>
      <c r="Y293" s="178">
        <v>0</v>
      </c>
      <c r="Z293" s="177">
        <f t="shared" si="67"/>
        <v>0</v>
      </c>
      <c r="AA293" s="176"/>
      <c r="AB293" s="176"/>
      <c r="AC293" s="168">
        <f t="shared" si="79"/>
        <v>0</v>
      </c>
      <c r="AD293" s="167">
        <f t="shared" si="80"/>
        <v>0</v>
      </c>
      <c r="AE293" s="168">
        <f t="shared" si="81"/>
        <v>0</v>
      </c>
      <c r="AF293" s="165"/>
      <c r="AG293" s="175">
        <v>0</v>
      </c>
      <c r="AH293" s="174">
        <v>0</v>
      </c>
      <c r="AI293" s="173">
        <f t="shared" si="68"/>
        <v>0</v>
      </c>
      <c r="AJ293" s="168">
        <f t="shared" si="82"/>
        <v>0</v>
      </c>
      <c r="AK293" s="172">
        <v>0</v>
      </c>
      <c r="AL293" s="171">
        <f t="shared" si="83"/>
        <v>0</v>
      </c>
      <c r="AM293" s="170"/>
      <c r="AN293" s="169"/>
      <c r="AO293" s="168">
        <f t="shared" si="84"/>
        <v>0</v>
      </c>
      <c r="AP293" s="167">
        <f t="shared" si="85"/>
        <v>0</v>
      </c>
      <c r="AQ293" s="166">
        <f t="shared" si="86"/>
        <v>0</v>
      </c>
      <c r="AR293" s="165"/>
    </row>
    <row r="294" spans="1:44" hidden="1" x14ac:dyDescent="0.25">
      <c r="A294" s="365"/>
      <c r="B294" s="256" t="s">
        <v>117</v>
      </c>
      <c r="C294" s="338"/>
      <c r="D294" s="338"/>
      <c r="E294" s="338"/>
      <c r="F294" s="338"/>
      <c r="G294" s="338"/>
      <c r="H294" s="338"/>
      <c r="I294" s="163"/>
      <c r="J294" s="18"/>
      <c r="K294" s="18"/>
      <c r="L294" s="18"/>
      <c r="M294" s="18"/>
      <c r="N294" s="18"/>
      <c r="O294" s="18"/>
      <c r="P294" s="18"/>
      <c r="Q294" s="18"/>
      <c r="R294" s="18"/>
      <c r="S294" s="18"/>
      <c r="T294" s="78"/>
      <c r="U294" s="179">
        <v>0</v>
      </c>
      <c r="V294" s="174">
        <v>0</v>
      </c>
      <c r="W294" s="173">
        <f t="shared" si="66"/>
        <v>0</v>
      </c>
      <c r="X294" s="168">
        <f t="shared" si="78"/>
        <v>0</v>
      </c>
      <c r="Y294" s="178">
        <v>0</v>
      </c>
      <c r="Z294" s="177">
        <f t="shared" si="67"/>
        <v>0</v>
      </c>
      <c r="AA294" s="176"/>
      <c r="AB294" s="176"/>
      <c r="AC294" s="168">
        <f t="shared" si="79"/>
        <v>0</v>
      </c>
      <c r="AD294" s="167">
        <f t="shared" si="80"/>
        <v>0</v>
      </c>
      <c r="AE294" s="168">
        <f t="shared" si="81"/>
        <v>0</v>
      </c>
      <c r="AF294" s="165"/>
      <c r="AG294" s="175">
        <v>0</v>
      </c>
      <c r="AH294" s="174">
        <v>0</v>
      </c>
      <c r="AI294" s="173">
        <f t="shared" si="68"/>
        <v>0</v>
      </c>
      <c r="AJ294" s="168">
        <f t="shared" si="82"/>
        <v>0</v>
      </c>
      <c r="AK294" s="172">
        <v>0</v>
      </c>
      <c r="AL294" s="171">
        <f t="shared" si="83"/>
        <v>0</v>
      </c>
      <c r="AM294" s="170"/>
      <c r="AN294" s="169"/>
      <c r="AO294" s="168">
        <f t="shared" si="84"/>
        <v>0</v>
      </c>
      <c r="AP294" s="167">
        <f t="shared" si="85"/>
        <v>0</v>
      </c>
      <c r="AQ294" s="166">
        <f t="shared" si="86"/>
        <v>0</v>
      </c>
      <c r="AR294" s="165"/>
    </row>
    <row r="295" spans="1:44" hidden="1" x14ac:dyDescent="0.25">
      <c r="A295" s="365"/>
      <c r="B295" s="256" t="s">
        <v>116</v>
      </c>
      <c r="C295" s="338"/>
      <c r="D295" s="338"/>
      <c r="E295" s="338"/>
      <c r="F295" s="338"/>
      <c r="G295" s="338"/>
      <c r="H295" s="338"/>
      <c r="I295" s="163"/>
      <c r="J295" s="18"/>
      <c r="K295" s="18"/>
      <c r="L295" s="18"/>
      <c r="M295" s="18"/>
      <c r="N295" s="18"/>
      <c r="O295" s="18"/>
      <c r="P295" s="18"/>
      <c r="Q295" s="18"/>
      <c r="R295" s="18"/>
      <c r="S295" s="18"/>
      <c r="T295" s="78"/>
      <c r="U295" s="179">
        <v>0</v>
      </c>
      <c r="V295" s="174">
        <v>0</v>
      </c>
      <c r="W295" s="173">
        <f t="shared" si="66"/>
        <v>0</v>
      </c>
      <c r="X295" s="168">
        <f t="shared" si="78"/>
        <v>0</v>
      </c>
      <c r="Y295" s="178">
        <v>0</v>
      </c>
      <c r="Z295" s="177">
        <f t="shared" si="67"/>
        <v>0</v>
      </c>
      <c r="AA295" s="176"/>
      <c r="AB295" s="176"/>
      <c r="AC295" s="168">
        <f t="shared" si="79"/>
        <v>0</v>
      </c>
      <c r="AD295" s="167">
        <f t="shared" si="80"/>
        <v>0</v>
      </c>
      <c r="AE295" s="168">
        <f t="shared" si="81"/>
        <v>0</v>
      </c>
      <c r="AF295" s="165"/>
      <c r="AG295" s="175">
        <v>0</v>
      </c>
      <c r="AH295" s="174">
        <v>0</v>
      </c>
      <c r="AI295" s="173">
        <f t="shared" si="68"/>
        <v>0</v>
      </c>
      <c r="AJ295" s="168">
        <f t="shared" si="82"/>
        <v>0</v>
      </c>
      <c r="AK295" s="172">
        <v>0</v>
      </c>
      <c r="AL295" s="171">
        <f t="shared" si="83"/>
        <v>0</v>
      </c>
      <c r="AM295" s="170"/>
      <c r="AN295" s="169"/>
      <c r="AO295" s="168">
        <f t="shared" si="84"/>
        <v>0</v>
      </c>
      <c r="AP295" s="167">
        <f t="shared" si="85"/>
        <v>0</v>
      </c>
      <c r="AQ295" s="166">
        <f t="shared" si="86"/>
        <v>0</v>
      </c>
      <c r="AR295" s="165"/>
    </row>
    <row r="296" spans="1:44" hidden="1" x14ac:dyDescent="0.25">
      <c r="A296" s="365"/>
      <c r="B296" s="256" t="s">
        <v>115</v>
      </c>
      <c r="C296" s="338"/>
      <c r="D296" s="338"/>
      <c r="E296" s="338"/>
      <c r="F296" s="338"/>
      <c r="G296" s="338"/>
      <c r="H296" s="338"/>
      <c r="I296" s="163"/>
      <c r="J296" s="18"/>
      <c r="K296" s="18"/>
      <c r="L296" s="18"/>
      <c r="M296" s="18"/>
      <c r="N296" s="18"/>
      <c r="O296" s="18"/>
      <c r="P296" s="18"/>
      <c r="Q296" s="18"/>
      <c r="R296" s="18"/>
      <c r="S296" s="18"/>
      <c r="T296" s="78"/>
      <c r="U296" s="179">
        <v>0</v>
      </c>
      <c r="V296" s="174">
        <v>0</v>
      </c>
      <c r="W296" s="173">
        <f t="shared" si="66"/>
        <v>0</v>
      </c>
      <c r="X296" s="168">
        <f t="shared" si="78"/>
        <v>0</v>
      </c>
      <c r="Y296" s="178">
        <v>0</v>
      </c>
      <c r="Z296" s="177">
        <f t="shared" si="67"/>
        <v>0</v>
      </c>
      <c r="AA296" s="176"/>
      <c r="AB296" s="176"/>
      <c r="AC296" s="168">
        <f t="shared" si="79"/>
        <v>0</v>
      </c>
      <c r="AD296" s="167">
        <f t="shared" si="80"/>
        <v>0</v>
      </c>
      <c r="AE296" s="168">
        <f t="shared" si="81"/>
        <v>0</v>
      </c>
      <c r="AF296" s="165"/>
      <c r="AG296" s="175">
        <v>0</v>
      </c>
      <c r="AH296" s="174">
        <v>0</v>
      </c>
      <c r="AI296" s="173">
        <f t="shared" si="68"/>
        <v>0</v>
      </c>
      <c r="AJ296" s="168">
        <f t="shared" si="82"/>
        <v>0</v>
      </c>
      <c r="AK296" s="172">
        <v>0</v>
      </c>
      <c r="AL296" s="171">
        <f t="shared" si="83"/>
        <v>0</v>
      </c>
      <c r="AM296" s="170"/>
      <c r="AN296" s="169"/>
      <c r="AO296" s="168">
        <f t="shared" si="84"/>
        <v>0</v>
      </c>
      <c r="AP296" s="167">
        <f t="shared" si="85"/>
        <v>0</v>
      </c>
      <c r="AQ296" s="166">
        <f t="shared" si="86"/>
        <v>0</v>
      </c>
      <c r="AR296" s="165"/>
    </row>
    <row r="297" spans="1:44" hidden="1" x14ac:dyDescent="0.25">
      <c r="A297" s="365"/>
      <c r="B297" s="256" t="s">
        <v>114</v>
      </c>
      <c r="C297" s="338"/>
      <c r="D297" s="338"/>
      <c r="E297" s="338"/>
      <c r="F297" s="338"/>
      <c r="G297" s="338"/>
      <c r="H297" s="338"/>
      <c r="I297" s="163"/>
      <c r="J297" s="18"/>
      <c r="K297" s="18"/>
      <c r="L297" s="18"/>
      <c r="M297" s="18"/>
      <c r="N297" s="18"/>
      <c r="O297" s="18"/>
      <c r="P297" s="18"/>
      <c r="Q297" s="18"/>
      <c r="R297" s="18"/>
      <c r="S297" s="18"/>
      <c r="T297" s="78"/>
      <c r="U297" s="179">
        <v>0</v>
      </c>
      <c r="V297" s="174">
        <v>0</v>
      </c>
      <c r="W297" s="173">
        <f t="shared" si="66"/>
        <v>0</v>
      </c>
      <c r="X297" s="168">
        <f t="shared" si="78"/>
        <v>0</v>
      </c>
      <c r="Y297" s="178">
        <v>0</v>
      </c>
      <c r="Z297" s="177">
        <f t="shared" si="67"/>
        <v>0</v>
      </c>
      <c r="AA297" s="176"/>
      <c r="AB297" s="176"/>
      <c r="AC297" s="168">
        <f t="shared" si="79"/>
        <v>0</v>
      </c>
      <c r="AD297" s="167">
        <f t="shared" si="80"/>
        <v>0</v>
      </c>
      <c r="AE297" s="168">
        <f t="shared" si="81"/>
        <v>0</v>
      </c>
      <c r="AF297" s="165"/>
      <c r="AG297" s="175">
        <v>0</v>
      </c>
      <c r="AH297" s="174">
        <v>0</v>
      </c>
      <c r="AI297" s="173">
        <f t="shared" si="68"/>
        <v>0</v>
      </c>
      <c r="AJ297" s="168">
        <f t="shared" si="82"/>
        <v>0</v>
      </c>
      <c r="AK297" s="172">
        <v>0</v>
      </c>
      <c r="AL297" s="171">
        <f t="shared" si="83"/>
        <v>0</v>
      </c>
      <c r="AM297" s="170"/>
      <c r="AN297" s="169"/>
      <c r="AO297" s="168">
        <f t="shared" si="84"/>
        <v>0</v>
      </c>
      <c r="AP297" s="167">
        <f t="shared" si="85"/>
        <v>0</v>
      </c>
      <c r="AQ297" s="166">
        <f t="shared" si="86"/>
        <v>0</v>
      </c>
      <c r="AR297" s="165"/>
    </row>
    <row r="298" spans="1:44" hidden="1" x14ac:dyDescent="0.25">
      <c r="A298" s="365"/>
      <c r="B298" s="256" t="s">
        <v>113</v>
      </c>
      <c r="C298" s="338"/>
      <c r="D298" s="338"/>
      <c r="E298" s="338"/>
      <c r="F298" s="338"/>
      <c r="G298" s="338"/>
      <c r="H298" s="338"/>
      <c r="I298" s="163"/>
      <c r="J298" s="18"/>
      <c r="K298" s="18"/>
      <c r="L298" s="18"/>
      <c r="M298" s="18"/>
      <c r="N298" s="18"/>
      <c r="O298" s="18"/>
      <c r="P298" s="18"/>
      <c r="Q298" s="18"/>
      <c r="R298" s="18"/>
      <c r="S298" s="18"/>
      <c r="T298" s="78"/>
      <c r="U298" s="179">
        <v>0</v>
      </c>
      <c r="V298" s="174">
        <v>0</v>
      </c>
      <c r="W298" s="173">
        <f t="shared" si="66"/>
        <v>0</v>
      </c>
      <c r="X298" s="168">
        <f t="shared" si="78"/>
        <v>0</v>
      </c>
      <c r="Y298" s="178">
        <v>0</v>
      </c>
      <c r="Z298" s="177">
        <f t="shared" si="67"/>
        <v>0</v>
      </c>
      <c r="AA298" s="176"/>
      <c r="AB298" s="176"/>
      <c r="AC298" s="168">
        <f t="shared" si="79"/>
        <v>0</v>
      </c>
      <c r="AD298" s="167">
        <f t="shared" si="80"/>
        <v>0</v>
      </c>
      <c r="AE298" s="168">
        <f t="shared" si="81"/>
        <v>0</v>
      </c>
      <c r="AF298" s="165"/>
      <c r="AG298" s="175">
        <v>0</v>
      </c>
      <c r="AH298" s="174">
        <v>0</v>
      </c>
      <c r="AI298" s="173">
        <f t="shared" si="68"/>
        <v>0</v>
      </c>
      <c r="AJ298" s="168">
        <f t="shared" si="82"/>
        <v>0</v>
      </c>
      <c r="AK298" s="172">
        <v>0</v>
      </c>
      <c r="AL298" s="171">
        <f t="shared" si="83"/>
        <v>0</v>
      </c>
      <c r="AM298" s="170"/>
      <c r="AN298" s="169"/>
      <c r="AO298" s="168">
        <f t="shared" si="84"/>
        <v>0</v>
      </c>
      <c r="AP298" s="167">
        <f t="shared" si="85"/>
        <v>0</v>
      </c>
      <c r="AQ298" s="166">
        <f t="shared" si="86"/>
        <v>0</v>
      </c>
      <c r="AR298" s="165"/>
    </row>
    <row r="299" spans="1:44" hidden="1" x14ac:dyDescent="0.25">
      <c r="A299" s="365"/>
      <c r="B299" s="256" t="s">
        <v>112</v>
      </c>
      <c r="C299" s="338"/>
      <c r="D299" s="338"/>
      <c r="E299" s="338"/>
      <c r="F299" s="338"/>
      <c r="G299" s="338"/>
      <c r="H299" s="338"/>
      <c r="I299" s="163"/>
      <c r="J299" s="18"/>
      <c r="K299" s="18"/>
      <c r="L299" s="18"/>
      <c r="M299" s="18"/>
      <c r="N299" s="18"/>
      <c r="O299" s="18"/>
      <c r="P299" s="18"/>
      <c r="Q299" s="18"/>
      <c r="R299" s="18"/>
      <c r="S299" s="18"/>
      <c r="T299" s="78"/>
      <c r="U299" s="179">
        <v>0</v>
      </c>
      <c r="V299" s="174">
        <v>0</v>
      </c>
      <c r="W299" s="173">
        <f t="shared" si="66"/>
        <v>0</v>
      </c>
      <c r="X299" s="168">
        <f t="shared" si="78"/>
        <v>0</v>
      </c>
      <c r="Y299" s="178">
        <v>0</v>
      </c>
      <c r="Z299" s="177">
        <f t="shared" si="67"/>
        <v>0</v>
      </c>
      <c r="AA299" s="176"/>
      <c r="AB299" s="176"/>
      <c r="AC299" s="168">
        <f t="shared" si="79"/>
        <v>0</v>
      </c>
      <c r="AD299" s="167">
        <f t="shared" si="80"/>
        <v>0</v>
      </c>
      <c r="AE299" s="168">
        <f t="shared" si="81"/>
        <v>0</v>
      </c>
      <c r="AF299" s="165"/>
      <c r="AG299" s="175">
        <v>0</v>
      </c>
      <c r="AH299" s="174">
        <v>0</v>
      </c>
      <c r="AI299" s="173">
        <f t="shared" si="68"/>
        <v>0</v>
      </c>
      <c r="AJ299" s="168">
        <f t="shared" si="82"/>
        <v>0</v>
      </c>
      <c r="AK299" s="172">
        <v>0</v>
      </c>
      <c r="AL299" s="171">
        <f t="shared" si="83"/>
        <v>0</v>
      </c>
      <c r="AM299" s="170"/>
      <c r="AN299" s="169"/>
      <c r="AO299" s="168">
        <f t="shared" si="84"/>
        <v>0</v>
      </c>
      <c r="AP299" s="167">
        <f t="shared" si="85"/>
        <v>0</v>
      </c>
      <c r="AQ299" s="166">
        <f t="shared" si="86"/>
        <v>0</v>
      </c>
      <c r="AR299" s="165"/>
    </row>
    <row r="300" spans="1:44" hidden="1" x14ac:dyDescent="0.25">
      <c r="A300" s="365"/>
      <c r="B300" s="256" t="s">
        <v>111</v>
      </c>
      <c r="C300" s="338"/>
      <c r="D300" s="338"/>
      <c r="E300" s="338"/>
      <c r="F300" s="338"/>
      <c r="G300" s="338"/>
      <c r="H300" s="338"/>
      <c r="I300" s="163"/>
      <c r="J300" s="18"/>
      <c r="K300" s="18"/>
      <c r="L300" s="18"/>
      <c r="M300" s="18"/>
      <c r="N300" s="18"/>
      <c r="O300" s="18"/>
      <c r="P300" s="18"/>
      <c r="Q300" s="18"/>
      <c r="R300" s="18"/>
      <c r="S300" s="18"/>
      <c r="T300" s="78"/>
      <c r="U300" s="179">
        <v>0</v>
      </c>
      <c r="V300" s="174">
        <v>0</v>
      </c>
      <c r="W300" s="173">
        <f t="shared" si="66"/>
        <v>0</v>
      </c>
      <c r="X300" s="168">
        <f t="shared" si="78"/>
        <v>0</v>
      </c>
      <c r="Y300" s="178">
        <v>0</v>
      </c>
      <c r="Z300" s="177">
        <f t="shared" si="67"/>
        <v>0</v>
      </c>
      <c r="AA300" s="176"/>
      <c r="AB300" s="176"/>
      <c r="AC300" s="168">
        <f t="shared" si="79"/>
        <v>0</v>
      </c>
      <c r="AD300" s="167">
        <f t="shared" si="80"/>
        <v>0</v>
      </c>
      <c r="AE300" s="168">
        <f t="shared" si="81"/>
        <v>0</v>
      </c>
      <c r="AF300" s="165"/>
      <c r="AG300" s="175">
        <v>0</v>
      </c>
      <c r="AH300" s="174">
        <v>0</v>
      </c>
      <c r="AI300" s="173">
        <f t="shared" si="68"/>
        <v>0</v>
      </c>
      <c r="AJ300" s="168">
        <f t="shared" si="82"/>
        <v>0</v>
      </c>
      <c r="AK300" s="172">
        <v>0</v>
      </c>
      <c r="AL300" s="171">
        <f t="shared" si="83"/>
        <v>0</v>
      </c>
      <c r="AM300" s="170"/>
      <c r="AN300" s="169"/>
      <c r="AO300" s="168">
        <f t="shared" si="84"/>
        <v>0</v>
      </c>
      <c r="AP300" s="167">
        <f t="shared" si="85"/>
        <v>0</v>
      </c>
      <c r="AQ300" s="166">
        <f t="shared" si="86"/>
        <v>0</v>
      </c>
      <c r="AR300" s="165"/>
    </row>
    <row r="301" spans="1:44" hidden="1" x14ac:dyDescent="0.25">
      <c r="A301" s="365"/>
      <c r="B301" s="256" t="s">
        <v>110</v>
      </c>
      <c r="C301" s="338"/>
      <c r="D301" s="338"/>
      <c r="E301" s="338"/>
      <c r="F301" s="338"/>
      <c r="G301" s="338"/>
      <c r="H301" s="338"/>
      <c r="I301" s="163"/>
      <c r="J301" s="18"/>
      <c r="K301" s="18"/>
      <c r="L301" s="18"/>
      <c r="M301" s="18"/>
      <c r="N301" s="18"/>
      <c r="O301" s="18"/>
      <c r="P301" s="18"/>
      <c r="Q301" s="18"/>
      <c r="R301" s="18"/>
      <c r="S301" s="18"/>
      <c r="T301" s="78"/>
      <c r="U301" s="179">
        <v>0</v>
      </c>
      <c r="V301" s="174">
        <v>0</v>
      </c>
      <c r="W301" s="173">
        <f t="shared" ref="W301:W310" si="87">V301/2080</f>
        <v>0</v>
      </c>
      <c r="X301" s="168">
        <f t="shared" si="78"/>
        <v>0</v>
      </c>
      <c r="Y301" s="178">
        <v>0</v>
      </c>
      <c r="Z301" s="177">
        <f t="shared" ref="Z301:Z310" si="88">SUM(X301:Y301)</f>
        <v>0</v>
      </c>
      <c r="AA301" s="176"/>
      <c r="AB301" s="176"/>
      <c r="AC301" s="168">
        <f t="shared" si="79"/>
        <v>0</v>
      </c>
      <c r="AD301" s="167">
        <f t="shared" si="80"/>
        <v>0</v>
      </c>
      <c r="AE301" s="168">
        <f t="shared" si="81"/>
        <v>0</v>
      </c>
      <c r="AF301" s="165"/>
      <c r="AG301" s="175">
        <v>0</v>
      </c>
      <c r="AH301" s="174">
        <v>0</v>
      </c>
      <c r="AI301" s="173">
        <f t="shared" ref="AI301:AI310" si="89">AH301/2080</f>
        <v>0</v>
      </c>
      <c r="AJ301" s="168">
        <f t="shared" si="82"/>
        <v>0</v>
      </c>
      <c r="AK301" s="172">
        <v>0</v>
      </c>
      <c r="AL301" s="171">
        <f t="shared" si="83"/>
        <v>0</v>
      </c>
      <c r="AM301" s="170"/>
      <c r="AN301" s="169"/>
      <c r="AO301" s="168">
        <f t="shared" si="84"/>
        <v>0</v>
      </c>
      <c r="AP301" s="167">
        <f t="shared" si="85"/>
        <v>0</v>
      </c>
      <c r="AQ301" s="166">
        <f t="shared" si="86"/>
        <v>0</v>
      </c>
      <c r="AR301" s="165"/>
    </row>
    <row r="302" spans="1:44" hidden="1" x14ac:dyDescent="0.25">
      <c r="A302" s="365"/>
      <c r="B302" s="256" t="s">
        <v>109</v>
      </c>
      <c r="C302" s="338"/>
      <c r="D302" s="338"/>
      <c r="E302" s="338"/>
      <c r="F302" s="338"/>
      <c r="G302" s="338"/>
      <c r="H302" s="338"/>
      <c r="I302" s="163"/>
      <c r="J302" s="18"/>
      <c r="K302" s="18"/>
      <c r="L302" s="18"/>
      <c r="M302" s="18"/>
      <c r="N302" s="18"/>
      <c r="O302" s="18"/>
      <c r="P302" s="18"/>
      <c r="Q302" s="18"/>
      <c r="R302" s="18"/>
      <c r="S302" s="18"/>
      <c r="T302" s="78"/>
      <c r="U302" s="179">
        <v>0</v>
      </c>
      <c r="V302" s="174">
        <v>0</v>
      </c>
      <c r="W302" s="173">
        <f t="shared" si="87"/>
        <v>0</v>
      </c>
      <c r="X302" s="168">
        <f t="shared" si="78"/>
        <v>0</v>
      </c>
      <c r="Y302" s="178">
        <v>0</v>
      </c>
      <c r="Z302" s="177">
        <f t="shared" si="88"/>
        <v>0</v>
      </c>
      <c r="AA302" s="176"/>
      <c r="AB302" s="176"/>
      <c r="AC302" s="168">
        <f t="shared" si="79"/>
        <v>0</v>
      </c>
      <c r="AD302" s="167">
        <f t="shared" si="80"/>
        <v>0</v>
      </c>
      <c r="AE302" s="168">
        <f t="shared" si="81"/>
        <v>0</v>
      </c>
      <c r="AF302" s="165"/>
      <c r="AG302" s="175">
        <v>0</v>
      </c>
      <c r="AH302" s="174">
        <v>0</v>
      </c>
      <c r="AI302" s="173">
        <f t="shared" si="89"/>
        <v>0</v>
      </c>
      <c r="AJ302" s="168">
        <f t="shared" si="82"/>
        <v>0</v>
      </c>
      <c r="AK302" s="172">
        <v>0</v>
      </c>
      <c r="AL302" s="171">
        <f t="shared" si="83"/>
        <v>0</v>
      </c>
      <c r="AM302" s="170"/>
      <c r="AN302" s="169"/>
      <c r="AO302" s="168">
        <f t="shared" si="84"/>
        <v>0</v>
      </c>
      <c r="AP302" s="167">
        <f t="shared" si="85"/>
        <v>0</v>
      </c>
      <c r="AQ302" s="166">
        <f t="shared" si="86"/>
        <v>0</v>
      </c>
      <c r="AR302" s="165"/>
    </row>
    <row r="303" spans="1:44" hidden="1" x14ac:dyDescent="0.25">
      <c r="A303" s="365"/>
      <c r="B303" s="256" t="s">
        <v>108</v>
      </c>
      <c r="C303" s="338"/>
      <c r="D303" s="338"/>
      <c r="E303" s="338"/>
      <c r="F303" s="338"/>
      <c r="G303" s="338"/>
      <c r="H303" s="338"/>
      <c r="I303" s="163"/>
      <c r="J303" s="18"/>
      <c r="K303" s="18"/>
      <c r="L303" s="18"/>
      <c r="M303" s="18"/>
      <c r="N303" s="18"/>
      <c r="O303" s="18"/>
      <c r="P303" s="18"/>
      <c r="Q303" s="18"/>
      <c r="R303" s="18"/>
      <c r="S303" s="18"/>
      <c r="T303" s="78"/>
      <c r="U303" s="179">
        <v>0</v>
      </c>
      <c r="V303" s="174">
        <v>0</v>
      </c>
      <c r="W303" s="173">
        <f t="shared" si="87"/>
        <v>0</v>
      </c>
      <c r="X303" s="168">
        <f t="shared" si="78"/>
        <v>0</v>
      </c>
      <c r="Y303" s="178">
        <v>0</v>
      </c>
      <c r="Z303" s="177">
        <f t="shared" si="88"/>
        <v>0</v>
      </c>
      <c r="AA303" s="176"/>
      <c r="AB303" s="176"/>
      <c r="AC303" s="168">
        <f t="shared" si="79"/>
        <v>0</v>
      </c>
      <c r="AD303" s="167">
        <f t="shared" si="80"/>
        <v>0</v>
      </c>
      <c r="AE303" s="168">
        <f t="shared" si="81"/>
        <v>0</v>
      </c>
      <c r="AF303" s="165"/>
      <c r="AG303" s="175">
        <v>0</v>
      </c>
      <c r="AH303" s="174">
        <v>0</v>
      </c>
      <c r="AI303" s="173">
        <f t="shared" si="89"/>
        <v>0</v>
      </c>
      <c r="AJ303" s="168">
        <f t="shared" si="82"/>
        <v>0</v>
      </c>
      <c r="AK303" s="172">
        <v>0</v>
      </c>
      <c r="AL303" s="171">
        <f t="shared" si="83"/>
        <v>0</v>
      </c>
      <c r="AM303" s="170"/>
      <c r="AN303" s="169"/>
      <c r="AO303" s="168">
        <f t="shared" si="84"/>
        <v>0</v>
      </c>
      <c r="AP303" s="167">
        <f t="shared" si="85"/>
        <v>0</v>
      </c>
      <c r="AQ303" s="166">
        <f t="shared" si="86"/>
        <v>0</v>
      </c>
      <c r="AR303" s="165"/>
    </row>
    <row r="304" spans="1:44" hidden="1" x14ac:dyDescent="0.25">
      <c r="A304" s="365"/>
      <c r="B304" s="256" t="s">
        <v>107</v>
      </c>
      <c r="C304" s="338"/>
      <c r="D304" s="338"/>
      <c r="E304" s="338"/>
      <c r="F304" s="338"/>
      <c r="G304" s="338"/>
      <c r="H304" s="338"/>
      <c r="I304" s="163"/>
      <c r="J304" s="18"/>
      <c r="K304" s="18"/>
      <c r="L304" s="18"/>
      <c r="M304" s="18"/>
      <c r="N304" s="18"/>
      <c r="O304" s="18"/>
      <c r="P304" s="18"/>
      <c r="Q304" s="18"/>
      <c r="R304" s="18"/>
      <c r="S304" s="18"/>
      <c r="T304" s="78"/>
      <c r="U304" s="179">
        <v>0</v>
      </c>
      <c r="V304" s="174">
        <v>0</v>
      </c>
      <c r="W304" s="173">
        <f t="shared" si="87"/>
        <v>0</v>
      </c>
      <c r="X304" s="168">
        <f t="shared" si="78"/>
        <v>0</v>
      </c>
      <c r="Y304" s="178">
        <v>0</v>
      </c>
      <c r="Z304" s="177">
        <f t="shared" si="88"/>
        <v>0</v>
      </c>
      <c r="AA304" s="176"/>
      <c r="AB304" s="176"/>
      <c r="AC304" s="168">
        <f t="shared" si="79"/>
        <v>0</v>
      </c>
      <c r="AD304" s="167">
        <f t="shared" si="80"/>
        <v>0</v>
      </c>
      <c r="AE304" s="168">
        <f t="shared" si="81"/>
        <v>0</v>
      </c>
      <c r="AF304" s="165"/>
      <c r="AG304" s="175">
        <v>0</v>
      </c>
      <c r="AH304" s="174">
        <v>0</v>
      </c>
      <c r="AI304" s="173">
        <f t="shared" si="89"/>
        <v>0</v>
      </c>
      <c r="AJ304" s="168">
        <f t="shared" si="82"/>
        <v>0</v>
      </c>
      <c r="AK304" s="172">
        <v>0</v>
      </c>
      <c r="AL304" s="171">
        <f t="shared" si="83"/>
        <v>0</v>
      </c>
      <c r="AM304" s="170"/>
      <c r="AN304" s="169"/>
      <c r="AO304" s="168">
        <f t="shared" si="84"/>
        <v>0</v>
      </c>
      <c r="AP304" s="167">
        <f t="shared" si="85"/>
        <v>0</v>
      </c>
      <c r="AQ304" s="166">
        <f t="shared" si="86"/>
        <v>0</v>
      </c>
      <c r="AR304" s="165"/>
    </row>
    <row r="305" spans="1:44" hidden="1" x14ac:dyDescent="0.25">
      <c r="A305" s="365"/>
      <c r="B305" s="256" t="s">
        <v>106</v>
      </c>
      <c r="C305" s="338"/>
      <c r="D305" s="338"/>
      <c r="E305" s="338"/>
      <c r="F305" s="338"/>
      <c r="G305" s="338"/>
      <c r="H305" s="338"/>
      <c r="I305" s="163"/>
      <c r="J305" s="18"/>
      <c r="K305" s="18"/>
      <c r="L305" s="18"/>
      <c r="M305" s="18"/>
      <c r="N305" s="18"/>
      <c r="O305" s="18"/>
      <c r="P305" s="18"/>
      <c r="Q305" s="18"/>
      <c r="R305" s="18"/>
      <c r="S305" s="18"/>
      <c r="T305" s="78"/>
      <c r="U305" s="179">
        <v>0</v>
      </c>
      <c r="V305" s="174">
        <v>0</v>
      </c>
      <c r="W305" s="173">
        <f t="shared" si="87"/>
        <v>0</v>
      </c>
      <c r="X305" s="168">
        <f t="shared" si="78"/>
        <v>0</v>
      </c>
      <c r="Y305" s="178">
        <v>0</v>
      </c>
      <c r="Z305" s="177">
        <f t="shared" si="88"/>
        <v>0</v>
      </c>
      <c r="AA305" s="176"/>
      <c r="AB305" s="176"/>
      <c r="AC305" s="168">
        <f t="shared" si="79"/>
        <v>0</v>
      </c>
      <c r="AD305" s="167">
        <f t="shared" si="80"/>
        <v>0</v>
      </c>
      <c r="AE305" s="168">
        <f t="shared" si="81"/>
        <v>0</v>
      </c>
      <c r="AF305" s="165"/>
      <c r="AG305" s="175">
        <v>0</v>
      </c>
      <c r="AH305" s="174">
        <v>0</v>
      </c>
      <c r="AI305" s="173">
        <f t="shared" si="89"/>
        <v>0</v>
      </c>
      <c r="AJ305" s="168">
        <f t="shared" si="82"/>
        <v>0</v>
      </c>
      <c r="AK305" s="172">
        <v>0</v>
      </c>
      <c r="AL305" s="171">
        <f t="shared" si="83"/>
        <v>0</v>
      </c>
      <c r="AM305" s="170"/>
      <c r="AN305" s="169"/>
      <c r="AO305" s="168">
        <f t="shared" si="84"/>
        <v>0</v>
      </c>
      <c r="AP305" s="167">
        <f t="shared" si="85"/>
        <v>0</v>
      </c>
      <c r="AQ305" s="166">
        <f t="shared" si="86"/>
        <v>0</v>
      </c>
      <c r="AR305" s="165"/>
    </row>
    <row r="306" spans="1:44" hidden="1" x14ac:dyDescent="0.25">
      <c r="A306" s="365"/>
      <c r="B306" s="256" t="s">
        <v>105</v>
      </c>
      <c r="C306" s="338"/>
      <c r="D306" s="338"/>
      <c r="E306" s="338"/>
      <c r="F306" s="338"/>
      <c r="G306" s="338"/>
      <c r="H306" s="338"/>
      <c r="I306" s="163"/>
      <c r="J306" s="18"/>
      <c r="K306" s="18"/>
      <c r="L306" s="18"/>
      <c r="M306" s="18"/>
      <c r="N306" s="18"/>
      <c r="O306" s="18"/>
      <c r="P306" s="18"/>
      <c r="Q306" s="18"/>
      <c r="R306" s="18"/>
      <c r="S306" s="18"/>
      <c r="T306" s="78"/>
      <c r="U306" s="179">
        <v>0</v>
      </c>
      <c r="V306" s="174">
        <v>0</v>
      </c>
      <c r="W306" s="173">
        <f t="shared" si="87"/>
        <v>0</v>
      </c>
      <c r="X306" s="168">
        <f t="shared" si="78"/>
        <v>0</v>
      </c>
      <c r="Y306" s="178">
        <v>0</v>
      </c>
      <c r="Z306" s="177">
        <f t="shared" si="88"/>
        <v>0</v>
      </c>
      <c r="AA306" s="176"/>
      <c r="AB306" s="176"/>
      <c r="AC306" s="168">
        <f t="shared" si="79"/>
        <v>0</v>
      </c>
      <c r="AD306" s="167">
        <f t="shared" si="80"/>
        <v>0</v>
      </c>
      <c r="AE306" s="168">
        <f t="shared" ref="AE306:AE309" si="90">SUM(Z306,AC306,AD306)</f>
        <v>0</v>
      </c>
      <c r="AF306" s="165"/>
      <c r="AG306" s="175">
        <v>0</v>
      </c>
      <c r="AH306" s="174">
        <v>0</v>
      </c>
      <c r="AI306" s="173">
        <f t="shared" si="89"/>
        <v>0</v>
      </c>
      <c r="AJ306" s="168">
        <f t="shared" si="82"/>
        <v>0</v>
      </c>
      <c r="AK306" s="172">
        <v>0</v>
      </c>
      <c r="AL306" s="171">
        <f t="shared" ref="AL306:AL308" si="91">SUM(AJ306:AK306)</f>
        <v>0</v>
      </c>
      <c r="AM306" s="170"/>
      <c r="AN306" s="169"/>
      <c r="AO306" s="168">
        <f t="shared" si="84"/>
        <v>0</v>
      </c>
      <c r="AP306" s="167">
        <f t="shared" si="85"/>
        <v>0</v>
      </c>
      <c r="AQ306" s="166">
        <f t="shared" ref="AQ306:AQ309" si="92">SUM(AL306,AO306:AP306)</f>
        <v>0</v>
      </c>
      <c r="AR306" s="165"/>
    </row>
    <row r="307" spans="1:44" hidden="1" x14ac:dyDescent="0.25">
      <c r="A307" s="365"/>
      <c r="B307" s="256" t="s">
        <v>104</v>
      </c>
      <c r="C307" s="338"/>
      <c r="D307" s="338"/>
      <c r="E307" s="338"/>
      <c r="F307" s="338"/>
      <c r="G307" s="338"/>
      <c r="H307" s="338"/>
      <c r="I307" s="163"/>
      <c r="J307" s="18"/>
      <c r="K307" s="18"/>
      <c r="L307" s="18"/>
      <c r="M307" s="18"/>
      <c r="N307" s="18"/>
      <c r="O307" s="18"/>
      <c r="P307" s="18"/>
      <c r="Q307" s="18"/>
      <c r="R307" s="18"/>
      <c r="S307" s="18"/>
      <c r="T307" s="78"/>
      <c r="U307" s="179">
        <v>0</v>
      </c>
      <c r="V307" s="174">
        <v>0</v>
      </c>
      <c r="W307" s="173">
        <f t="shared" si="87"/>
        <v>0</v>
      </c>
      <c r="X307" s="168">
        <f t="shared" si="78"/>
        <v>0</v>
      </c>
      <c r="Y307" s="178">
        <v>0</v>
      </c>
      <c r="Z307" s="177">
        <f t="shared" si="88"/>
        <v>0</v>
      </c>
      <c r="AA307" s="176"/>
      <c r="AB307" s="176"/>
      <c r="AC307" s="168">
        <f t="shared" si="79"/>
        <v>0</v>
      </c>
      <c r="AD307" s="167">
        <f t="shared" si="80"/>
        <v>0</v>
      </c>
      <c r="AE307" s="168">
        <f t="shared" si="90"/>
        <v>0</v>
      </c>
      <c r="AF307" s="165"/>
      <c r="AG307" s="175">
        <v>0</v>
      </c>
      <c r="AH307" s="174">
        <v>0</v>
      </c>
      <c r="AI307" s="173">
        <f t="shared" si="89"/>
        <v>0</v>
      </c>
      <c r="AJ307" s="168">
        <f t="shared" si="82"/>
        <v>0</v>
      </c>
      <c r="AK307" s="172">
        <v>0</v>
      </c>
      <c r="AL307" s="171">
        <f t="shared" si="91"/>
        <v>0</v>
      </c>
      <c r="AM307" s="170"/>
      <c r="AN307" s="169"/>
      <c r="AO307" s="168">
        <f t="shared" si="84"/>
        <v>0</v>
      </c>
      <c r="AP307" s="167">
        <f t="shared" si="85"/>
        <v>0</v>
      </c>
      <c r="AQ307" s="166">
        <f t="shared" si="92"/>
        <v>0</v>
      </c>
      <c r="AR307" s="165"/>
    </row>
    <row r="308" spans="1:44" hidden="1" x14ac:dyDescent="0.25">
      <c r="A308" s="365"/>
      <c r="B308" s="256" t="s">
        <v>103</v>
      </c>
      <c r="C308" s="338"/>
      <c r="D308" s="338"/>
      <c r="E308" s="338"/>
      <c r="F308" s="338"/>
      <c r="G308" s="338"/>
      <c r="H308" s="338"/>
      <c r="I308" s="163"/>
      <c r="J308" s="18"/>
      <c r="K308" s="18"/>
      <c r="L308" s="18"/>
      <c r="M308" s="18"/>
      <c r="N308" s="18"/>
      <c r="O308" s="18"/>
      <c r="P308" s="18"/>
      <c r="Q308" s="18"/>
      <c r="R308" s="18"/>
      <c r="S308" s="18"/>
      <c r="T308" s="78"/>
      <c r="U308" s="179">
        <v>0</v>
      </c>
      <c r="V308" s="174">
        <v>0</v>
      </c>
      <c r="W308" s="173">
        <f t="shared" si="87"/>
        <v>0</v>
      </c>
      <c r="X308" s="168">
        <f t="shared" si="78"/>
        <v>0</v>
      </c>
      <c r="Y308" s="178">
        <v>0</v>
      </c>
      <c r="Z308" s="177">
        <f t="shared" si="88"/>
        <v>0</v>
      </c>
      <c r="AA308" s="176"/>
      <c r="AB308" s="176"/>
      <c r="AC308" s="168">
        <f t="shared" si="79"/>
        <v>0</v>
      </c>
      <c r="AD308" s="167">
        <f t="shared" si="80"/>
        <v>0</v>
      </c>
      <c r="AE308" s="168">
        <f t="shared" si="90"/>
        <v>0</v>
      </c>
      <c r="AF308" s="165"/>
      <c r="AG308" s="175">
        <v>0</v>
      </c>
      <c r="AH308" s="174">
        <v>0</v>
      </c>
      <c r="AI308" s="173">
        <f t="shared" si="89"/>
        <v>0</v>
      </c>
      <c r="AJ308" s="168">
        <f t="shared" si="82"/>
        <v>0</v>
      </c>
      <c r="AK308" s="172">
        <v>0</v>
      </c>
      <c r="AL308" s="171">
        <f t="shared" si="91"/>
        <v>0</v>
      </c>
      <c r="AM308" s="170"/>
      <c r="AN308" s="169"/>
      <c r="AO308" s="168">
        <f t="shared" si="84"/>
        <v>0</v>
      </c>
      <c r="AP308" s="167">
        <f t="shared" si="85"/>
        <v>0</v>
      </c>
      <c r="AQ308" s="166">
        <f t="shared" si="92"/>
        <v>0</v>
      </c>
      <c r="AR308" s="165"/>
    </row>
    <row r="309" spans="1:44" hidden="1" x14ac:dyDescent="0.25">
      <c r="A309" s="365"/>
      <c r="B309" s="256" t="s">
        <v>102</v>
      </c>
      <c r="C309" s="338"/>
      <c r="D309" s="338"/>
      <c r="E309" s="338"/>
      <c r="F309" s="338"/>
      <c r="G309" s="338"/>
      <c r="H309" s="338"/>
      <c r="I309" s="163"/>
      <c r="J309" s="18"/>
      <c r="K309" s="18"/>
      <c r="L309" s="18"/>
      <c r="M309" s="18"/>
      <c r="N309" s="18"/>
      <c r="O309" s="18"/>
      <c r="P309" s="18"/>
      <c r="Q309" s="18"/>
      <c r="R309" s="18"/>
      <c r="S309" s="18"/>
      <c r="T309" s="78"/>
      <c r="U309" s="179">
        <v>0</v>
      </c>
      <c r="V309" s="174">
        <v>0</v>
      </c>
      <c r="W309" s="173">
        <f t="shared" si="87"/>
        <v>0</v>
      </c>
      <c r="X309" s="168">
        <f t="shared" si="78"/>
        <v>0</v>
      </c>
      <c r="Y309" s="178">
        <v>0</v>
      </c>
      <c r="Z309" s="177">
        <f t="shared" si="88"/>
        <v>0</v>
      </c>
      <c r="AA309" s="176"/>
      <c r="AB309" s="176"/>
      <c r="AC309" s="168">
        <f t="shared" si="79"/>
        <v>0</v>
      </c>
      <c r="AD309" s="167">
        <f t="shared" si="80"/>
        <v>0</v>
      </c>
      <c r="AE309" s="168">
        <f t="shared" si="90"/>
        <v>0</v>
      </c>
      <c r="AF309" s="165"/>
      <c r="AG309" s="175">
        <v>0</v>
      </c>
      <c r="AH309" s="174">
        <v>0</v>
      </c>
      <c r="AI309" s="173">
        <f t="shared" si="89"/>
        <v>0</v>
      </c>
      <c r="AJ309" s="168">
        <f t="shared" si="82"/>
        <v>0</v>
      </c>
      <c r="AK309" s="172">
        <v>0</v>
      </c>
      <c r="AL309" s="171">
        <v>0</v>
      </c>
      <c r="AM309" s="170"/>
      <c r="AN309" s="169"/>
      <c r="AO309" s="168">
        <f t="shared" si="84"/>
        <v>0</v>
      </c>
      <c r="AP309" s="167">
        <f t="shared" si="85"/>
        <v>0</v>
      </c>
      <c r="AQ309" s="166">
        <f t="shared" si="92"/>
        <v>0</v>
      </c>
      <c r="AR309" s="165"/>
    </row>
    <row r="310" spans="1:44" ht="20.25" customHeight="1" thickBot="1" x14ac:dyDescent="0.3">
      <c r="A310" s="365"/>
      <c r="B310" s="15" t="s">
        <v>38</v>
      </c>
      <c r="C310" s="164"/>
      <c r="D310" s="17"/>
      <c r="E310" s="17"/>
      <c r="F310" s="17"/>
      <c r="G310" s="17"/>
      <c r="H310" s="17"/>
      <c r="I310" s="163"/>
      <c r="J310" s="18"/>
      <c r="K310" s="18"/>
      <c r="L310" s="18"/>
      <c r="M310" s="18"/>
      <c r="N310" s="18"/>
      <c r="O310" s="18"/>
      <c r="P310" s="18"/>
      <c r="Q310" s="18"/>
      <c r="R310" s="18"/>
      <c r="S310" s="18"/>
      <c r="T310" s="78"/>
      <c r="U310" s="162">
        <f>IF(X310&gt;0,X310/V310,0)</f>
        <v>0</v>
      </c>
      <c r="V310" s="132">
        <f>SUM(V210:V309)</f>
        <v>0</v>
      </c>
      <c r="W310" s="161">
        <f t="shared" si="87"/>
        <v>0</v>
      </c>
      <c r="X310" s="129">
        <f>SUM(X210:X309)</f>
        <v>0</v>
      </c>
      <c r="Y310" s="129">
        <f>SUM(Y210:Y309)</f>
        <v>0</v>
      </c>
      <c r="Z310" s="160">
        <f t="shared" si="88"/>
        <v>0</v>
      </c>
      <c r="AA310" s="130" t="str">
        <f>IFERROR(ABS(AC310)/X310,"")</f>
        <v/>
      </c>
      <c r="AB310" s="130" t="str">
        <f>IFERROR(ABS(AD310)/Y310,"")</f>
        <v/>
      </c>
      <c r="AC310" s="129">
        <f>SUM(AC210:AC309)</f>
        <v>0</v>
      </c>
      <c r="AD310" s="129">
        <f>SUM(AD210:AD309)</f>
        <v>0</v>
      </c>
      <c r="AE310" s="129">
        <f>SUM(AE210:AE309)</f>
        <v>0</v>
      </c>
      <c r="AF310" s="85"/>
      <c r="AG310" s="127">
        <f>IF(AJ310&gt;0,AJ310/AH310,0)</f>
        <v>0</v>
      </c>
      <c r="AH310" s="126">
        <f>SUM(AH210:AH309)</f>
        <v>0</v>
      </c>
      <c r="AI310" s="159">
        <f t="shared" si="89"/>
        <v>0</v>
      </c>
      <c r="AJ310" s="122">
        <f>SUM(AJ210:AJ309)</f>
        <v>0</v>
      </c>
      <c r="AK310" s="122">
        <f>SUM(AK210:AK309)</f>
        <v>0</v>
      </c>
      <c r="AL310" s="158">
        <f>SUM(AJ310:AK310)</f>
        <v>0</v>
      </c>
      <c r="AM310" s="124" t="str">
        <f>IFERROR(ABS(AO310)/AJ310,"")</f>
        <v/>
      </c>
      <c r="AN310" s="123" t="str">
        <f>IFERROR(ABS(AP310)/AK310,"")</f>
        <v/>
      </c>
      <c r="AO310" s="157">
        <f>SUM(AO210:AO309)</f>
        <v>0</v>
      </c>
      <c r="AP310" s="156">
        <f>SUM(AP210:AP309)</f>
        <v>0</v>
      </c>
      <c r="AQ310" s="156">
        <f>SUM(AQ210:AQ309)</f>
        <v>0</v>
      </c>
      <c r="AR310" s="121"/>
    </row>
    <row r="311" spans="1:44" s="6" customFormat="1" ht="15.75" thickBot="1" x14ac:dyDescent="0.3">
      <c r="A311" s="8" t="s">
        <v>39</v>
      </c>
      <c r="B311" s="8"/>
      <c r="C311" s="155"/>
      <c r="D311" s="8"/>
      <c r="E311" s="8"/>
      <c r="F311" s="8"/>
      <c r="G311" s="8"/>
      <c r="H311" s="8"/>
      <c r="I311" s="154"/>
      <c r="J311" s="153"/>
      <c r="K311" s="153"/>
      <c r="L311" s="153"/>
      <c r="M311" s="153"/>
      <c r="N311" s="153"/>
      <c r="O311" s="153"/>
      <c r="P311" s="153"/>
      <c r="Q311" s="153"/>
      <c r="R311" s="153"/>
      <c r="S311" s="153"/>
      <c r="T311" s="152"/>
      <c r="U311" s="151"/>
      <c r="V311" s="149"/>
      <c r="W311" s="149"/>
      <c r="X311" s="149"/>
      <c r="Y311" s="149"/>
      <c r="Z311" s="150"/>
      <c r="AA311" s="146"/>
      <c r="AB311" s="146"/>
      <c r="AC311" s="149"/>
      <c r="AD311" s="149"/>
      <c r="AE311" s="144"/>
      <c r="AF311" s="79"/>
      <c r="AG311" s="148"/>
      <c r="AH311" s="148"/>
      <c r="AI311" s="148"/>
      <c r="AJ311" s="148"/>
      <c r="AK311" s="148"/>
      <c r="AL311" s="148"/>
      <c r="AM311" s="147"/>
      <c r="AN311" s="146"/>
      <c r="AO311" s="145"/>
      <c r="AP311" s="145"/>
      <c r="AQ311" s="144"/>
      <c r="AR311" s="143"/>
    </row>
    <row r="312" spans="1:44" ht="15.75" thickBot="1" x14ac:dyDescent="0.3">
      <c r="A312" s="8"/>
      <c r="B312" s="12" t="s">
        <v>39</v>
      </c>
      <c r="C312" s="13"/>
      <c r="D312" s="13"/>
      <c r="E312" s="13"/>
      <c r="F312" s="13"/>
      <c r="G312" s="13"/>
      <c r="H312" s="13"/>
      <c r="I312" s="142">
        <f>IF(L312&gt;0,L312/J312,0)</f>
        <v>0</v>
      </c>
      <c r="J312" s="141">
        <f>J108</f>
        <v>0</v>
      </c>
      <c r="K312" s="140">
        <f>J312/2080</f>
        <v>0</v>
      </c>
      <c r="L312" s="139">
        <f t="shared" ref="L312:S312" si="93">L108</f>
        <v>0</v>
      </c>
      <c r="M312" s="139">
        <f t="shared" si="93"/>
        <v>0</v>
      </c>
      <c r="N312" s="240">
        <f t="shared" si="93"/>
        <v>0</v>
      </c>
      <c r="O312" s="311" t="str">
        <f t="shared" si="93"/>
        <v/>
      </c>
      <c r="P312" s="137" t="str">
        <f t="shared" si="93"/>
        <v/>
      </c>
      <c r="Q312" s="136">
        <f t="shared" si="93"/>
        <v>0</v>
      </c>
      <c r="R312" s="136">
        <f t="shared" si="93"/>
        <v>0</v>
      </c>
      <c r="S312" s="135">
        <f t="shared" si="93"/>
        <v>0</v>
      </c>
      <c r="T312" s="134"/>
      <c r="U312" s="133">
        <f>IF(X312&gt;0,X312/V312,0)</f>
        <v>0</v>
      </c>
      <c r="V312" s="132">
        <f>SUM(V310,V209)</f>
        <v>0</v>
      </c>
      <c r="W312" s="132">
        <f>V312/2080</f>
        <v>0</v>
      </c>
      <c r="X312" s="129">
        <f>SUM(X310,X209)</f>
        <v>0</v>
      </c>
      <c r="Y312" s="129">
        <f>SUM(Y310,Y209)</f>
        <v>0</v>
      </c>
      <c r="Z312" s="131">
        <f>SUM(Z310,Z209)</f>
        <v>0</v>
      </c>
      <c r="AA312" s="130" t="str">
        <f>IFERROR(ABS(AC312)/X312,"")</f>
        <v/>
      </c>
      <c r="AB312" s="130" t="str">
        <f>IFERROR(ABS(AD312)/Y312,"")</f>
        <v/>
      </c>
      <c r="AC312" s="129">
        <f>SUM(AC310,AC209)</f>
        <v>0</v>
      </c>
      <c r="AD312" s="129">
        <f>SUM(AD310,AD209)</f>
        <v>0</v>
      </c>
      <c r="AE312" s="129">
        <f>SUM(AE310,AE209)</f>
        <v>0</v>
      </c>
      <c r="AF312" s="128"/>
      <c r="AG312" s="127">
        <f>IF(AJ312&gt;0,AJ312/AH312,0)</f>
        <v>0</v>
      </c>
      <c r="AH312" s="126">
        <f>SUM(AH310,AH209)</f>
        <v>0</v>
      </c>
      <c r="AI312" s="126">
        <f>AH312/2080</f>
        <v>0</v>
      </c>
      <c r="AJ312" s="122">
        <f>SUM(AJ310,AJ209)</f>
        <v>0</v>
      </c>
      <c r="AK312" s="122">
        <f>SUM(AK310,AK209)</f>
        <v>0</v>
      </c>
      <c r="AL312" s="125">
        <f>SUM(AL310,AL209)</f>
        <v>0</v>
      </c>
      <c r="AM312" s="124" t="str">
        <f>IFERROR(ABS(AO312)/AJ312,"")</f>
        <v/>
      </c>
      <c r="AN312" s="123" t="str">
        <f>IFERROR(ABS(AP312)/AK312,"")</f>
        <v/>
      </c>
      <c r="AO312" s="122">
        <f>SUM(AO310,AO209)</f>
        <v>0</v>
      </c>
      <c r="AP312" s="122">
        <f>SUM(AP310,AP209)</f>
        <v>0</v>
      </c>
      <c r="AQ312" s="122">
        <f>SUM(AQ310,AQ209)</f>
        <v>0</v>
      </c>
      <c r="AR312" s="121"/>
    </row>
  </sheetData>
  <sheetProtection password="CFA9" sheet="1" formatCells="0" formatColumns="0" formatRows="0" insertHyperlinks="0" sort="0" autoFilter="0" pivotTables="0"/>
  <protectedRanges>
    <protectedRange algorithmName="SHA-512" hashValue="M+HqzGa8MSPBaQMvUlthpoNvCwfAEucqYP4cI07X73CMgXmdrTPmHlMFDVs2PrLjGQ1QNCiGeTjQPJFb9hA5Cw==" saltValue="HveN09UOyv088e2uqVaJFQ==" spinCount="100000" sqref="AI109:AJ208 AI210:AJ309 AL210:AL309 AL109:AL208 AO109:AQ208 AO210:AQ309 AK209:AR209 AG310:AR310 AG312:AR312" name="TWENTYTWO"/>
    <protectedRange algorithmName="SHA-512" hashValue="nAZ9CQKP8dBXllvQ5MS4ML7osgT51jYrI4OlmA44IqAEBv6RpUXKlAlBjkeS/1yjrhwNsNPe9HKgia+hry5WUQ==" saltValue="rhtRnaUfiPFz02/z7u85kw==" spinCount="100000" sqref="W109:X208 W210:X309 Z210:Z309 Z109:Z208 AC109:AE208 AC210:AE309 U310:AF310 U209:AF209 U312:AF312" name="twentyone"/>
    <protectedRange algorithmName="SHA-512" hashValue="aJpFvky8VZyQ8klKNE3IvfZTZkqr8YyGhg93jhMgomSb7jpz0ZLmZ7eYgB3RVgzQ1R2dpdryOohKCHgVxCZCYA==" saltValue="2zkLOAYaoATZYcsfxbUhhg==" spinCount="100000" sqref="K8:L107 N8:N107 Q8:S107 B108:T108 B312:T312 B310 B209" name="Twenty"/>
  </protectedRanges>
  <mergeCells count="17">
    <mergeCell ref="A210:A310"/>
    <mergeCell ref="G6:G7"/>
    <mergeCell ref="H6:H7"/>
    <mergeCell ref="I6:N6"/>
    <mergeCell ref="P6:T6"/>
    <mergeCell ref="A6:A7"/>
    <mergeCell ref="B6:B7"/>
    <mergeCell ref="C6:C7"/>
    <mergeCell ref="D6:D7"/>
    <mergeCell ref="E6:E7"/>
    <mergeCell ref="F6:F7"/>
    <mergeCell ref="AG6:AL6"/>
    <mergeCell ref="AN6:AR6"/>
    <mergeCell ref="A8:A108"/>
    <mergeCell ref="A109:A209"/>
    <mergeCell ref="U6:Z6"/>
    <mergeCell ref="AA6:AF6"/>
  </mergeCells>
  <hyperlinks>
    <hyperlink ref="A2" r:id="rId1" display="https://www.energytrust.org/wp-content/uploads/2020/03/Tab-5.-Ind-Opportunity-Areas_RFP2020.pdf" xr:uid="{985F2C6A-3940-4E2E-9EDC-1BB55379AFDA}"/>
  </hyperlinks>
  <pageMargins left="0.7" right="0.7" top="0.75" bottom="0.75" header="0.3" footer="0.3"/>
  <pageSetup paperSize="17" scale="77" orientation="landscape" r:id="rId2"/>
  <headerFooter>
    <oddHeader xml:space="preserve">&amp;L&amp;"Arial,Bold"&amp;15Appendix O - PDC Pricing and Savings Proposal Template&amp;"-,Regular"&amp;11 </oddHeader>
  </headerFooter>
  <ignoredErrors>
    <ignoredError sqref="K108 W209:X209 W310:W312 AC209:AE209 AI310:AI312 AI209:AL209 AO209:AQ209" formula="1"/>
  </ignoredErrors>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Q26"/>
  <sheetViews>
    <sheetView topLeftCell="E1" zoomScaleNormal="100" workbookViewId="0">
      <selection activeCell="E2" sqref="E2"/>
    </sheetView>
  </sheetViews>
  <sheetFormatPr defaultColWidth="15.28515625" defaultRowHeight="14.25" x14ac:dyDescent="0.2"/>
  <cols>
    <col min="1" max="1" width="41" style="11" hidden="1" customWidth="1"/>
    <col min="2" max="4" width="0" style="11" hidden="1" customWidth="1"/>
    <col min="5" max="5" width="79.42578125" style="11" customWidth="1"/>
    <col min="6" max="13" width="18.42578125" style="11" customWidth="1"/>
    <col min="14" max="14" width="15.28515625" style="11"/>
    <col min="15" max="15" width="15.28515625" style="1"/>
    <col min="16" max="16384" width="15.28515625" style="11"/>
  </cols>
  <sheetData>
    <row r="1" spans="5:17" ht="15" x14ac:dyDescent="0.25">
      <c r="E1" t="s">
        <v>437</v>
      </c>
    </row>
    <row r="2" spans="5:17" ht="15" x14ac:dyDescent="0.25">
      <c r="E2" s="352" t="s">
        <v>443</v>
      </c>
    </row>
    <row r="3" spans="5:17" x14ac:dyDescent="0.2">
      <c r="K3" s="1"/>
    </row>
    <row r="4" spans="5:17" ht="18" x14ac:dyDescent="0.25">
      <c r="E4" s="302" t="s">
        <v>64</v>
      </c>
      <c r="F4" s="303"/>
      <c r="G4" s="303"/>
      <c r="H4" s="303"/>
      <c r="I4" s="303"/>
      <c r="J4" s="303"/>
      <c r="K4" s="303"/>
      <c r="L4" s="303"/>
      <c r="M4" s="303"/>
      <c r="Q4" s="22"/>
    </row>
    <row r="5" spans="5:17" s="1" customFormat="1" ht="18.75" thickBot="1" x14ac:dyDescent="0.3">
      <c r="E5" s="21"/>
    </row>
    <row r="6" spans="5:17" ht="15.75" thickBot="1" x14ac:dyDescent="0.3">
      <c r="E6" s="22"/>
      <c r="F6" s="382">
        <v>2021</v>
      </c>
      <c r="G6" s="383"/>
      <c r="H6" s="383"/>
      <c r="I6" s="384"/>
      <c r="J6" s="383">
        <v>2022</v>
      </c>
      <c r="K6" s="383"/>
      <c r="L6" s="383"/>
      <c r="M6" s="384"/>
      <c r="N6" s="19"/>
      <c r="O6" s="312"/>
      <c r="P6" s="19"/>
    </row>
    <row r="7" spans="5:17" ht="49.5" customHeight="1" thickBot="1" x14ac:dyDescent="0.3">
      <c r="E7" s="86" t="s">
        <v>42</v>
      </c>
      <c r="F7" s="87" t="s">
        <v>43</v>
      </c>
      <c r="G7" s="88" t="s">
        <v>40</v>
      </c>
      <c r="H7" s="88" t="s">
        <v>97</v>
      </c>
      <c r="I7" s="115" t="s">
        <v>44</v>
      </c>
      <c r="J7" s="87" t="s">
        <v>43</v>
      </c>
      <c r="K7" s="88" t="s">
        <v>40</v>
      </c>
      <c r="L7" s="88" t="s">
        <v>97</v>
      </c>
      <c r="M7" s="115" t="s">
        <v>44</v>
      </c>
      <c r="N7" s="19"/>
      <c r="O7" s="312"/>
      <c r="P7" s="19"/>
    </row>
    <row r="8" spans="5:17" ht="16.5" customHeight="1" x14ac:dyDescent="0.2">
      <c r="E8" s="4" t="s">
        <v>45</v>
      </c>
      <c r="F8" s="339"/>
      <c r="G8" s="330">
        <v>16.5</v>
      </c>
      <c r="H8" s="342"/>
      <c r="I8" s="322" t="str">
        <f>IFERROR(H8/F8,"")</f>
        <v/>
      </c>
      <c r="J8" s="339"/>
      <c r="K8" s="330">
        <v>16.5</v>
      </c>
      <c r="L8" s="342"/>
      <c r="M8" s="322" t="str">
        <f>IFERROR(L8/J8,"")</f>
        <v/>
      </c>
      <c r="N8" s="19"/>
      <c r="O8" s="312"/>
      <c r="P8" s="19"/>
    </row>
    <row r="9" spans="5:17" ht="16.5" customHeight="1" x14ac:dyDescent="0.2">
      <c r="E9" s="4" t="s">
        <v>47</v>
      </c>
      <c r="F9" s="339"/>
      <c r="G9" s="331">
        <v>16.5</v>
      </c>
      <c r="H9" s="342"/>
      <c r="I9" s="323" t="str">
        <f t="shared" ref="I9:I12" si="0">IFERROR(H9/F9,"")</f>
        <v/>
      </c>
      <c r="J9" s="339"/>
      <c r="K9" s="331">
        <v>16.5</v>
      </c>
      <c r="L9" s="342"/>
      <c r="M9" s="323" t="str">
        <f t="shared" ref="M9:M12" si="1">IFERROR(L9/J9,"")</f>
        <v/>
      </c>
      <c r="N9" s="19"/>
      <c r="O9" s="312"/>
      <c r="P9" s="19"/>
    </row>
    <row r="10" spans="5:17" ht="16.5" customHeight="1" x14ac:dyDescent="0.2">
      <c r="E10" s="4" t="s">
        <v>48</v>
      </c>
      <c r="F10" s="340"/>
      <c r="G10" s="331">
        <v>16.5</v>
      </c>
      <c r="H10" s="342"/>
      <c r="I10" s="323" t="str">
        <f t="shared" si="0"/>
        <v/>
      </c>
      <c r="J10" s="340"/>
      <c r="K10" s="331">
        <v>16.5</v>
      </c>
      <c r="L10" s="342"/>
      <c r="M10" s="323" t="str">
        <f t="shared" si="1"/>
        <v/>
      </c>
      <c r="N10" s="19"/>
      <c r="O10" s="312"/>
      <c r="P10" s="19"/>
    </row>
    <row r="11" spans="5:17" ht="16.5" customHeight="1" x14ac:dyDescent="0.2">
      <c r="E11" s="4" t="s">
        <v>49</v>
      </c>
      <c r="F11" s="339"/>
      <c r="G11" s="331">
        <v>16.5</v>
      </c>
      <c r="H11" s="342"/>
      <c r="I11" s="323" t="str">
        <f t="shared" si="0"/>
        <v/>
      </c>
      <c r="J11" s="339"/>
      <c r="K11" s="331">
        <v>16.5</v>
      </c>
      <c r="L11" s="342"/>
      <c r="M11" s="323" t="str">
        <f t="shared" si="1"/>
        <v/>
      </c>
    </row>
    <row r="12" spans="5:17" ht="16.5" customHeight="1" x14ac:dyDescent="0.2">
      <c r="E12" s="114" t="s">
        <v>399</v>
      </c>
      <c r="F12" s="341"/>
      <c r="G12" s="332"/>
      <c r="H12" s="342"/>
      <c r="I12" s="324" t="str">
        <f t="shared" si="0"/>
        <v/>
      </c>
      <c r="J12" s="341"/>
      <c r="K12" s="332"/>
      <c r="L12" s="342"/>
      <c r="M12" s="324" t="str">
        <f t="shared" si="1"/>
        <v/>
      </c>
    </row>
    <row r="13" spans="5:17" ht="16.5" customHeight="1" thickBot="1" x14ac:dyDescent="0.25">
      <c r="E13" s="114" t="s">
        <v>392</v>
      </c>
      <c r="F13" s="291"/>
      <c r="G13" s="292"/>
      <c r="H13" s="342"/>
      <c r="I13" s="305"/>
      <c r="J13" s="291"/>
      <c r="K13" s="292"/>
      <c r="L13" s="342"/>
      <c r="M13" s="305"/>
    </row>
    <row r="14" spans="5:17" ht="16.5" customHeight="1" thickBot="1" x14ac:dyDescent="0.3">
      <c r="E14" s="86" t="s">
        <v>41</v>
      </c>
      <c r="F14" s="293">
        <f>SUM(F8:F13)</f>
        <v>0</v>
      </c>
      <c r="G14" s="294">
        <v>16.5</v>
      </c>
      <c r="H14" s="295">
        <f>SUM(H8:H13)</f>
        <v>0</v>
      </c>
      <c r="I14" s="296" t="str">
        <f>IFERROR(H14/F14,"")</f>
        <v/>
      </c>
      <c r="J14" s="293">
        <f>SUM(J8:J13)</f>
        <v>0</v>
      </c>
      <c r="K14" s="294">
        <v>16.5</v>
      </c>
      <c r="L14" s="295">
        <f>SUM(L8:L13)</f>
        <v>0</v>
      </c>
      <c r="M14" s="296" t="str">
        <f>IFERROR(L14/J14,"")</f>
        <v/>
      </c>
    </row>
    <row r="15" spans="5:17" s="19" customFormat="1" ht="15.75" thickBot="1" x14ac:dyDescent="0.3">
      <c r="E15"/>
      <c r="F15"/>
      <c r="G15"/>
      <c r="H15"/>
      <c r="I15"/>
      <c r="J15"/>
      <c r="K15"/>
      <c r="L15"/>
      <c r="M15"/>
      <c r="O15" s="312"/>
    </row>
    <row r="16" spans="5:17" ht="15.75" thickBot="1" x14ac:dyDescent="0.3">
      <c r="E16" s="22"/>
      <c r="F16" s="382">
        <v>2021</v>
      </c>
      <c r="G16" s="383"/>
      <c r="H16" s="383"/>
      <c r="I16" s="384"/>
      <c r="J16" s="383">
        <v>2022</v>
      </c>
      <c r="K16" s="383"/>
      <c r="L16" s="383"/>
      <c r="M16" s="384"/>
      <c r="N16" s="19"/>
      <c r="O16" s="312"/>
      <c r="P16" s="19"/>
    </row>
    <row r="17" spans="5:16" ht="45.75" customHeight="1" thickBot="1" x14ac:dyDescent="0.3">
      <c r="E17" s="86" t="s">
        <v>46</v>
      </c>
      <c r="F17" s="87" t="s">
        <v>43</v>
      </c>
      <c r="G17" s="88" t="s">
        <v>40</v>
      </c>
      <c r="H17" s="88" t="s">
        <v>97</v>
      </c>
      <c r="I17" s="115" t="s">
        <v>44</v>
      </c>
      <c r="J17" s="87" t="s">
        <v>43</v>
      </c>
      <c r="K17" s="88" t="s">
        <v>40</v>
      </c>
      <c r="L17" s="88" t="s">
        <v>97</v>
      </c>
      <c r="M17" s="115" t="s">
        <v>44</v>
      </c>
      <c r="N17" s="19"/>
      <c r="O17" s="312"/>
      <c r="P17" s="19"/>
    </row>
    <row r="18" spans="5:16" ht="17.25" customHeight="1" x14ac:dyDescent="0.2">
      <c r="E18" s="4" t="s">
        <v>45</v>
      </c>
      <c r="F18" s="339"/>
      <c r="G18" s="330">
        <v>16.5</v>
      </c>
      <c r="H18" s="342"/>
      <c r="I18" s="322" t="str">
        <f>IFERROR(H18/F18,"")</f>
        <v/>
      </c>
      <c r="J18" s="339"/>
      <c r="K18" s="330">
        <v>16.5</v>
      </c>
      <c r="L18" s="342"/>
      <c r="M18" s="322" t="str">
        <f>IFERROR(L18/J18,"")</f>
        <v/>
      </c>
      <c r="N18" s="19"/>
      <c r="O18" s="312"/>
      <c r="P18" s="19"/>
    </row>
    <row r="19" spans="5:16" ht="17.25" customHeight="1" x14ac:dyDescent="0.2">
      <c r="E19" s="4" t="s">
        <v>47</v>
      </c>
      <c r="F19" s="339"/>
      <c r="G19" s="331">
        <v>16.5</v>
      </c>
      <c r="H19" s="342"/>
      <c r="I19" s="323" t="str">
        <f t="shared" ref="I19:I22" si="2">IFERROR(H19/F19,"")</f>
        <v/>
      </c>
      <c r="J19" s="339"/>
      <c r="K19" s="331">
        <v>16.5</v>
      </c>
      <c r="L19" s="342"/>
      <c r="M19" s="323" t="str">
        <f t="shared" ref="M19:M22" si="3">IFERROR(L19/J19,"")</f>
        <v/>
      </c>
      <c r="N19" s="19"/>
      <c r="O19" s="312"/>
      <c r="P19" s="19"/>
    </row>
    <row r="20" spans="5:16" ht="17.25" customHeight="1" x14ac:dyDescent="0.2">
      <c r="E20" s="4" t="s">
        <v>48</v>
      </c>
      <c r="F20" s="340"/>
      <c r="G20" s="331">
        <v>16.5</v>
      </c>
      <c r="H20" s="342"/>
      <c r="I20" s="323" t="str">
        <f t="shared" si="2"/>
        <v/>
      </c>
      <c r="J20" s="340"/>
      <c r="K20" s="331">
        <v>16.5</v>
      </c>
      <c r="L20" s="342"/>
      <c r="M20" s="323" t="str">
        <f t="shared" si="3"/>
        <v/>
      </c>
      <c r="N20" s="19"/>
      <c r="O20" s="312"/>
      <c r="P20" s="19"/>
    </row>
    <row r="21" spans="5:16" ht="17.25" customHeight="1" x14ac:dyDescent="0.2">
      <c r="E21" s="4" t="s">
        <v>49</v>
      </c>
      <c r="F21" s="339"/>
      <c r="G21" s="331">
        <v>16.5</v>
      </c>
      <c r="H21" s="342"/>
      <c r="I21" s="323" t="str">
        <f t="shared" si="2"/>
        <v/>
      </c>
      <c r="J21" s="339"/>
      <c r="K21" s="331">
        <v>16.5</v>
      </c>
      <c r="L21" s="342"/>
      <c r="M21" s="323" t="str">
        <f t="shared" si="3"/>
        <v/>
      </c>
    </row>
    <row r="22" spans="5:16" ht="17.25" customHeight="1" x14ac:dyDescent="0.2">
      <c r="E22" s="114" t="s">
        <v>399</v>
      </c>
      <c r="F22" s="341"/>
      <c r="G22" s="332"/>
      <c r="H22" s="342"/>
      <c r="I22" s="324" t="str">
        <f t="shared" si="2"/>
        <v/>
      </c>
      <c r="J22" s="341"/>
      <c r="K22" s="332"/>
      <c r="L22" s="342"/>
      <c r="M22" s="324" t="str">
        <f t="shared" si="3"/>
        <v/>
      </c>
    </row>
    <row r="23" spans="5:16" ht="17.25" customHeight="1" thickBot="1" x14ac:dyDescent="0.25">
      <c r="E23" s="114" t="s">
        <v>392</v>
      </c>
      <c r="F23" s="291"/>
      <c r="G23" s="292"/>
      <c r="H23" s="342"/>
      <c r="I23" s="305"/>
      <c r="J23" s="291"/>
      <c r="K23" s="292"/>
      <c r="L23" s="342"/>
      <c r="M23" s="305"/>
    </row>
    <row r="24" spans="5:16" ht="17.25" customHeight="1" thickBot="1" x14ac:dyDescent="0.3">
      <c r="E24" s="86" t="s">
        <v>41</v>
      </c>
      <c r="F24" s="293">
        <f>SUM(F18:F23)</f>
        <v>0</v>
      </c>
      <c r="G24" s="294">
        <v>16.5</v>
      </c>
      <c r="H24" s="295">
        <f>SUM(H18:H23)</f>
        <v>0</v>
      </c>
      <c r="I24" s="296" t="str">
        <f>IFERROR(H24/F24,"")</f>
        <v/>
      </c>
      <c r="J24" s="293">
        <f>SUM(J18:J23)</f>
        <v>0</v>
      </c>
      <c r="K24" s="294">
        <v>16.5</v>
      </c>
      <c r="L24" s="295">
        <f>SUM(L18:L23)</f>
        <v>0</v>
      </c>
      <c r="M24" s="296" t="str">
        <f>IFERROR(L24/J24,"")</f>
        <v/>
      </c>
    </row>
    <row r="25" spans="5:16" ht="15" thickBot="1" x14ac:dyDescent="0.25">
      <c r="E25" s="20"/>
      <c r="F25" s="89"/>
      <c r="G25" s="89"/>
      <c r="H25" s="89"/>
      <c r="I25" s="89"/>
      <c r="J25" s="89"/>
      <c r="K25" s="89"/>
      <c r="L25" s="89"/>
      <c r="M25" s="89"/>
    </row>
    <row r="26" spans="5:16" s="19" customFormat="1" ht="18.75" thickBot="1" x14ac:dyDescent="0.3">
      <c r="E26" s="297" t="s">
        <v>50</v>
      </c>
      <c r="F26" s="298">
        <f>SUM(F14,F24)</f>
        <v>0</v>
      </c>
      <c r="G26" s="299">
        <v>16.5</v>
      </c>
      <c r="H26" s="300">
        <f>SUM(H14,H24)</f>
        <v>0</v>
      </c>
      <c r="I26" s="301" t="str">
        <f>IFERROR(H26/F26,"")</f>
        <v/>
      </c>
      <c r="J26" s="298">
        <f>SUM(J24,J14)</f>
        <v>0</v>
      </c>
      <c r="K26" s="299">
        <v>16.5</v>
      </c>
      <c r="L26" s="300">
        <f>SUM(L24,L14)</f>
        <v>0</v>
      </c>
      <c r="M26" s="301" t="str">
        <f>IFERROR(L26/J26,"")</f>
        <v/>
      </c>
      <c r="O26" s="312"/>
    </row>
  </sheetData>
  <sheetProtection password="CFA9" sheet="1" insertHyperlinks="0" sort="0" autoFilter="0" pivotTables="0"/>
  <protectedRanges>
    <protectedRange algorithmName="SHA-512" hashValue="xj0TBLfTPLJqpI5POV9yY7DvwGp6y+7gvu5R9xkomheGqQ8d13QxGPYExnJ4LfY6phR7T3uDtw3Qmzc8vucL7w==" saltValue="E780IrjqwEWyEU6WQL9Z7w==" spinCount="100000" sqref="F6:M7 E7:E14 G8:G12 F13:G13 F14:M14 M13 I13:K13 K8:K12 F16:M17 E17:E24 G18:G22 F23:G24 I23:K23 H24:M24 M23 K18:K22 E26:M26" name="Commercial Lock"/>
  </protectedRanges>
  <mergeCells count="4">
    <mergeCell ref="F6:I6"/>
    <mergeCell ref="J6:M6"/>
    <mergeCell ref="F16:I16"/>
    <mergeCell ref="J16:M16"/>
  </mergeCells>
  <hyperlinks>
    <hyperlink ref="E2" r:id="rId1" display="https://www.energytrust.org/wp-content/uploads/2020/03/Tab-6.-Commercial-Lighting-Savings_RFP2020.pdf" xr:uid="{1AFB4149-BE94-489E-A074-3A1663F4338C}"/>
  </hyperlinks>
  <pageMargins left="0.7" right="0.7" top="0.75" bottom="0.75" header="0.3" footer="0.3"/>
  <pageSetup paperSize="17" scale="88" fitToHeight="0" orientation="landscape" r:id="rId2"/>
  <headerFooter>
    <oddHeader xml:space="preserve">&amp;L&amp;"Arial,Bold"&amp;15Appendix O - PDC Pricing and Savings Proposal Template </oddHeader>
  </headerFooter>
  <ignoredErrors>
    <ignoredError sqref="I14 I24"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F1E26-FE00-4CA4-B724-F6516ADC2698}">
  <sheetPr>
    <pageSetUpPr fitToPage="1"/>
  </sheetPr>
  <dimension ref="A1:Q26"/>
  <sheetViews>
    <sheetView topLeftCell="E1" zoomScaleNormal="100" workbookViewId="0">
      <selection activeCell="E1" sqref="A1:XFD1"/>
    </sheetView>
  </sheetViews>
  <sheetFormatPr defaultColWidth="15.28515625" defaultRowHeight="14.25" x14ac:dyDescent="0.2"/>
  <cols>
    <col min="1" max="1" width="41" style="11" hidden="1" customWidth="1"/>
    <col min="2" max="4" width="0" style="11" hidden="1" customWidth="1"/>
    <col min="5" max="5" width="79.42578125" style="11" customWidth="1"/>
    <col min="6" max="13" width="18.42578125" style="11" customWidth="1"/>
    <col min="14" max="14" width="15.28515625" style="11"/>
    <col min="15" max="15" width="15.28515625" style="1"/>
    <col min="16" max="16384" width="15.28515625" style="11"/>
  </cols>
  <sheetData>
    <row r="1" spans="5:17" ht="15" x14ac:dyDescent="0.25">
      <c r="E1" t="s">
        <v>437</v>
      </c>
    </row>
    <row r="2" spans="5:17" ht="15" x14ac:dyDescent="0.25">
      <c r="E2" s="352" t="s">
        <v>444</v>
      </c>
    </row>
    <row r="3" spans="5:17" x14ac:dyDescent="0.2">
      <c r="K3" s="1"/>
    </row>
    <row r="4" spans="5:17" ht="18" x14ac:dyDescent="0.25">
      <c r="E4" s="302" t="s">
        <v>63</v>
      </c>
      <c r="F4" s="303"/>
      <c r="G4" s="303"/>
      <c r="H4" s="303"/>
      <c r="I4" s="303"/>
      <c r="J4" s="303"/>
      <c r="K4" s="303"/>
      <c r="L4" s="303"/>
      <c r="M4" s="303"/>
      <c r="Q4" s="22"/>
    </row>
    <row r="5" spans="5:17" s="1" customFormat="1" ht="18.75" thickBot="1" x14ac:dyDescent="0.3">
      <c r="E5" s="21"/>
    </row>
    <row r="6" spans="5:17" ht="15.75" thickBot="1" x14ac:dyDescent="0.3">
      <c r="E6" s="22"/>
      <c r="F6" s="382">
        <v>2021</v>
      </c>
      <c r="G6" s="383"/>
      <c r="H6" s="383"/>
      <c r="I6" s="384"/>
      <c r="J6" s="383">
        <v>2022</v>
      </c>
      <c r="K6" s="383"/>
      <c r="L6" s="383"/>
      <c r="M6" s="384"/>
      <c r="N6" s="19"/>
      <c r="O6" s="312"/>
      <c r="P6" s="19"/>
    </row>
    <row r="7" spans="5:17" ht="49.5" customHeight="1" thickBot="1" x14ac:dyDescent="0.3">
      <c r="E7" s="86" t="s">
        <v>42</v>
      </c>
      <c r="F7" s="87" t="s">
        <v>43</v>
      </c>
      <c r="G7" s="88" t="s">
        <v>40</v>
      </c>
      <c r="H7" s="88" t="s">
        <v>97</v>
      </c>
      <c r="I7" s="115" t="s">
        <v>44</v>
      </c>
      <c r="J7" s="87" t="s">
        <v>43</v>
      </c>
      <c r="K7" s="88" t="s">
        <v>40</v>
      </c>
      <c r="L7" s="88" t="s">
        <v>97</v>
      </c>
      <c r="M7" s="115" t="s">
        <v>44</v>
      </c>
      <c r="N7" s="19"/>
      <c r="O7" s="312"/>
      <c r="P7" s="19"/>
    </row>
    <row r="8" spans="5:17" ht="16.5" customHeight="1" x14ac:dyDescent="0.2">
      <c r="E8" s="4" t="s">
        <v>45</v>
      </c>
      <c r="F8" s="341"/>
      <c r="G8" s="326">
        <v>18.3</v>
      </c>
      <c r="H8" s="342"/>
      <c r="I8" s="322" t="str">
        <f>IFERROR(H8/F8,"")</f>
        <v/>
      </c>
      <c r="J8" s="339"/>
      <c r="K8" s="326">
        <v>18.3</v>
      </c>
      <c r="L8" s="342"/>
      <c r="M8" s="319" t="str">
        <f>IFERROR(L8/J8,"")</f>
        <v/>
      </c>
      <c r="N8" s="19"/>
      <c r="O8" s="312"/>
      <c r="P8" s="19"/>
    </row>
    <row r="9" spans="5:17" ht="16.5" customHeight="1" x14ac:dyDescent="0.2">
      <c r="E9" s="4" t="s">
        <v>47</v>
      </c>
      <c r="F9" s="341"/>
      <c r="G9" s="327">
        <v>18.3</v>
      </c>
      <c r="H9" s="342"/>
      <c r="I9" s="323" t="str">
        <f t="shared" ref="I9:I12" si="0">IFERROR(H9/F9,"")</f>
        <v/>
      </c>
      <c r="J9" s="339"/>
      <c r="K9" s="327">
        <v>18.3</v>
      </c>
      <c r="L9" s="342"/>
      <c r="M9" s="320" t="str">
        <f t="shared" ref="M9:M12" si="1">IFERROR(L9/J9,"")</f>
        <v/>
      </c>
      <c r="N9" s="19"/>
      <c r="O9" s="312"/>
      <c r="P9" s="19"/>
    </row>
    <row r="10" spans="5:17" ht="16.5" customHeight="1" x14ac:dyDescent="0.2">
      <c r="E10" s="4" t="s">
        <v>48</v>
      </c>
      <c r="F10" s="341"/>
      <c r="G10" s="327">
        <v>18.3</v>
      </c>
      <c r="H10" s="342"/>
      <c r="I10" s="323" t="str">
        <f t="shared" si="0"/>
        <v/>
      </c>
      <c r="J10" s="340"/>
      <c r="K10" s="327">
        <v>18.3</v>
      </c>
      <c r="L10" s="342"/>
      <c r="M10" s="320" t="str">
        <f t="shared" si="1"/>
        <v/>
      </c>
      <c r="N10" s="19"/>
      <c r="O10" s="312"/>
      <c r="P10" s="19"/>
    </row>
    <row r="11" spans="5:17" ht="16.5" customHeight="1" x14ac:dyDescent="0.2">
      <c r="E11" s="4" t="s">
        <v>49</v>
      </c>
      <c r="F11" s="341"/>
      <c r="G11" s="327">
        <v>18.3</v>
      </c>
      <c r="H11" s="342"/>
      <c r="I11" s="323" t="str">
        <f t="shared" si="0"/>
        <v/>
      </c>
      <c r="J11" s="339"/>
      <c r="K11" s="327">
        <v>18.3</v>
      </c>
      <c r="L11" s="342"/>
      <c r="M11" s="320" t="str">
        <f t="shared" si="1"/>
        <v/>
      </c>
    </row>
    <row r="12" spans="5:17" ht="16.5" customHeight="1" x14ac:dyDescent="0.2">
      <c r="E12" s="114" t="s">
        <v>399</v>
      </c>
      <c r="F12" s="341"/>
      <c r="G12" s="328"/>
      <c r="H12" s="342"/>
      <c r="I12" s="324" t="str">
        <f t="shared" si="0"/>
        <v/>
      </c>
      <c r="J12" s="341"/>
      <c r="K12" s="328"/>
      <c r="L12" s="342"/>
      <c r="M12" s="321" t="str">
        <f t="shared" si="1"/>
        <v/>
      </c>
    </row>
    <row r="13" spans="5:17" ht="16.5" customHeight="1" thickBot="1" x14ac:dyDescent="0.25">
      <c r="E13" s="114" t="s">
        <v>392</v>
      </c>
      <c r="F13" s="291"/>
      <c r="G13" s="292"/>
      <c r="H13" s="342"/>
      <c r="I13" s="305"/>
      <c r="J13" s="291"/>
      <c r="K13" s="292"/>
      <c r="L13" s="342"/>
      <c r="M13" s="305"/>
    </row>
    <row r="14" spans="5:17" ht="16.5" customHeight="1" thickBot="1" x14ac:dyDescent="0.3">
      <c r="E14" s="86" t="s">
        <v>41</v>
      </c>
      <c r="F14" s="293">
        <f>SUM(F8:F13)</f>
        <v>0</v>
      </c>
      <c r="G14" s="329">
        <v>18.3</v>
      </c>
      <c r="H14" s="295">
        <f>SUM(H8:H13)</f>
        <v>0</v>
      </c>
      <c r="I14" s="296" t="str">
        <f>IFERROR(H14/F14,"")</f>
        <v/>
      </c>
      <c r="J14" s="293">
        <f>SUM(J8:J13)</f>
        <v>0</v>
      </c>
      <c r="K14" s="329">
        <v>18.3</v>
      </c>
      <c r="L14" s="295">
        <f>SUM(L8:L13)</f>
        <v>0</v>
      </c>
      <c r="M14" s="296" t="str">
        <f>IFERROR(L14/J14,"")</f>
        <v/>
      </c>
    </row>
    <row r="15" spans="5:17" s="19" customFormat="1" ht="15.75" thickBot="1" x14ac:dyDescent="0.3">
      <c r="E15"/>
      <c r="F15"/>
      <c r="G15"/>
      <c r="H15"/>
      <c r="I15"/>
      <c r="J15"/>
      <c r="K15"/>
      <c r="L15"/>
      <c r="M15"/>
      <c r="O15" s="312"/>
    </row>
    <row r="16" spans="5:17" ht="15.75" thickBot="1" x14ac:dyDescent="0.3">
      <c r="E16" s="22"/>
      <c r="F16" s="382">
        <v>2021</v>
      </c>
      <c r="G16" s="383"/>
      <c r="H16" s="383"/>
      <c r="I16" s="384"/>
      <c r="J16" s="383">
        <v>2022</v>
      </c>
      <c r="K16" s="383"/>
      <c r="L16" s="383"/>
      <c r="M16" s="384"/>
      <c r="N16" s="19"/>
      <c r="O16" s="312"/>
      <c r="P16" s="19"/>
    </row>
    <row r="17" spans="5:16" ht="45.75" customHeight="1" thickBot="1" x14ac:dyDescent="0.3">
      <c r="E17" s="86" t="s">
        <v>46</v>
      </c>
      <c r="F17" s="87" t="s">
        <v>43</v>
      </c>
      <c r="G17" s="88" t="s">
        <v>40</v>
      </c>
      <c r="H17" s="88" t="s">
        <v>97</v>
      </c>
      <c r="I17" s="115" t="s">
        <v>44</v>
      </c>
      <c r="J17" s="87" t="s">
        <v>43</v>
      </c>
      <c r="K17" s="88" t="s">
        <v>40</v>
      </c>
      <c r="L17" s="88" t="s">
        <v>97</v>
      </c>
      <c r="M17" s="115" t="s">
        <v>44</v>
      </c>
      <c r="N17" s="19"/>
      <c r="O17" s="312"/>
      <c r="P17" s="19"/>
    </row>
    <row r="18" spans="5:16" ht="17.25" customHeight="1" x14ac:dyDescent="0.2">
      <c r="E18" s="4" t="s">
        <v>45</v>
      </c>
      <c r="F18" s="339"/>
      <c r="G18" s="326">
        <v>18.3</v>
      </c>
      <c r="H18" s="342"/>
      <c r="I18" s="322" t="str">
        <f>IFERROR(H18/F18,"")</f>
        <v/>
      </c>
      <c r="J18" s="339"/>
      <c r="K18" s="326">
        <v>18.3</v>
      </c>
      <c r="L18" s="342"/>
      <c r="M18" s="322" t="str">
        <f>IFERROR(L18/J18,"")</f>
        <v/>
      </c>
      <c r="N18" s="19"/>
      <c r="O18" s="312"/>
      <c r="P18" s="19"/>
    </row>
    <row r="19" spans="5:16" ht="17.25" customHeight="1" x14ac:dyDescent="0.2">
      <c r="E19" s="4" t="s">
        <v>47</v>
      </c>
      <c r="F19" s="339"/>
      <c r="G19" s="327">
        <v>18.3</v>
      </c>
      <c r="H19" s="342"/>
      <c r="I19" s="323" t="str">
        <f t="shared" ref="I19:I22" si="2">IFERROR(H19/F19,"")</f>
        <v/>
      </c>
      <c r="J19" s="339"/>
      <c r="K19" s="327">
        <v>18.3</v>
      </c>
      <c r="L19" s="342"/>
      <c r="M19" s="323" t="str">
        <f t="shared" ref="M19:M22" si="3">IFERROR(L19/J19,"")</f>
        <v/>
      </c>
      <c r="N19" s="19"/>
      <c r="O19" s="312"/>
      <c r="P19" s="19"/>
    </row>
    <row r="20" spans="5:16" ht="17.25" customHeight="1" x14ac:dyDescent="0.2">
      <c r="E20" s="4" t="s">
        <v>48</v>
      </c>
      <c r="F20" s="340"/>
      <c r="G20" s="327">
        <v>18.3</v>
      </c>
      <c r="H20" s="342"/>
      <c r="I20" s="323" t="str">
        <f t="shared" si="2"/>
        <v/>
      </c>
      <c r="J20" s="340"/>
      <c r="K20" s="327">
        <v>18.3</v>
      </c>
      <c r="L20" s="342"/>
      <c r="M20" s="323" t="str">
        <f t="shared" si="3"/>
        <v/>
      </c>
      <c r="N20" s="19"/>
      <c r="O20" s="312"/>
      <c r="P20" s="19"/>
    </row>
    <row r="21" spans="5:16" ht="17.25" customHeight="1" x14ac:dyDescent="0.2">
      <c r="E21" s="4" t="s">
        <v>49</v>
      </c>
      <c r="F21" s="339"/>
      <c r="G21" s="327">
        <v>18.3</v>
      </c>
      <c r="H21" s="342"/>
      <c r="I21" s="323" t="str">
        <f t="shared" si="2"/>
        <v/>
      </c>
      <c r="J21" s="339"/>
      <c r="K21" s="327">
        <v>18.3</v>
      </c>
      <c r="L21" s="342"/>
      <c r="M21" s="323" t="str">
        <f t="shared" si="3"/>
        <v/>
      </c>
    </row>
    <row r="22" spans="5:16" ht="17.25" customHeight="1" x14ac:dyDescent="0.2">
      <c r="E22" s="114" t="s">
        <v>399</v>
      </c>
      <c r="F22" s="341"/>
      <c r="G22" s="328"/>
      <c r="H22" s="342"/>
      <c r="I22" s="324" t="str">
        <f t="shared" si="2"/>
        <v/>
      </c>
      <c r="J22" s="341"/>
      <c r="K22" s="328"/>
      <c r="L22" s="342"/>
      <c r="M22" s="324" t="str">
        <f t="shared" si="3"/>
        <v/>
      </c>
    </row>
    <row r="23" spans="5:16" ht="17.25" customHeight="1" thickBot="1" x14ac:dyDescent="0.25">
      <c r="E23" s="114" t="s">
        <v>392</v>
      </c>
      <c r="F23" s="291"/>
      <c r="G23" s="292"/>
      <c r="H23" s="342"/>
      <c r="I23" s="305"/>
      <c r="J23" s="291"/>
      <c r="K23" s="292"/>
      <c r="L23" s="342"/>
      <c r="M23" s="305"/>
    </row>
    <row r="24" spans="5:16" ht="17.25" customHeight="1" thickBot="1" x14ac:dyDescent="0.3">
      <c r="E24" s="86" t="s">
        <v>41</v>
      </c>
      <c r="F24" s="293">
        <f>SUM(F18:F23)</f>
        <v>0</v>
      </c>
      <c r="G24" s="325">
        <v>18.3</v>
      </c>
      <c r="H24" s="295">
        <f>SUM(H18:H23)</f>
        <v>0</v>
      </c>
      <c r="I24" s="296" t="str">
        <f>IFERROR(H24/F24,"")</f>
        <v/>
      </c>
      <c r="J24" s="293">
        <f>SUM(J18:J23)</f>
        <v>0</v>
      </c>
      <c r="K24" s="325">
        <v>18.3</v>
      </c>
      <c r="L24" s="295">
        <f>SUM(L18:L23)</f>
        <v>0</v>
      </c>
      <c r="M24" s="296" t="str">
        <f>IFERROR(L24/J24,"")</f>
        <v/>
      </c>
    </row>
    <row r="25" spans="5:16" ht="15" thickBot="1" x14ac:dyDescent="0.25">
      <c r="E25" s="20"/>
      <c r="F25" s="89"/>
      <c r="G25" s="89"/>
      <c r="H25" s="89"/>
      <c r="I25" s="89"/>
      <c r="J25" s="89"/>
      <c r="K25" s="89"/>
      <c r="L25" s="89"/>
      <c r="M25" s="89"/>
    </row>
    <row r="26" spans="5:16" s="19" customFormat="1" ht="18.75" thickBot="1" x14ac:dyDescent="0.3">
      <c r="E26" s="297" t="s">
        <v>50</v>
      </c>
      <c r="F26" s="298">
        <f>SUM(F14,F24)</f>
        <v>0</v>
      </c>
      <c r="G26" s="329">
        <v>18.3</v>
      </c>
      <c r="H26" s="300">
        <f>SUM(H14,H24)</f>
        <v>0</v>
      </c>
      <c r="I26" s="301" t="str">
        <f>IFERROR(H26/F26,"")</f>
        <v/>
      </c>
      <c r="J26" s="298">
        <f>SUM(J24,J14)</f>
        <v>0</v>
      </c>
      <c r="K26" s="329">
        <v>18.3</v>
      </c>
      <c r="L26" s="300">
        <f>SUM(L24,L14)</f>
        <v>0</v>
      </c>
      <c r="M26" s="301" t="str">
        <f>IFERROR(L26/J26,"")</f>
        <v/>
      </c>
      <c r="O26" s="312"/>
    </row>
  </sheetData>
  <sheetProtection password="CFA9" sheet="1" formatCells="0" formatColumns="0" formatRows="0" insertHyperlinks="0" sort="0" autoFilter="0" pivotTables="0"/>
  <protectedRanges>
    <protectedRange algorithmName="SHA-512" hashValue="FSwbhyUuPG/MqttWT/OXSsFS/43d74+tQFLxL7wah6VNYIZVDBOwh4l0C10JZZ07no1hPv3+7IxBArJ27IQW1g==" saltValue="f06e2oltEH7GDYzJQxcRdg==" spinCount="100000" sqref="G8:G12 I8:I12 F13:G13 I13:K13 F14:M14 M8:M13 K8:K12 E6:M7 E8:E14 E17:E24 F16:M17 G18:G23 F23:F24 I18:I23 J23:K23 G24:M24 M18:M23 K18:K22 E26:M26" name="Industrial Lock"/>
  </protectedRanges>
  <mergeCells count="4">
    <mergeCell ref="F6:I6"/>
    <mergeCell ref="J6:M6"/>
    <mergeCell ref="F16:I16"/>
    <mergeCell ref="J16:M16"/>
  </mergeCells>
  <hyperlinks>
    <hyperlink ref="E2" r:id="rId1" display="https://www.energytrust.org/wp-content/uploads/2020/03/Tab-7.-Industrial-Lighting-Savings_RFP2020.pdf" xr:uid="{0DC20BE9-EDF8-4AEE-8E09-19C8BB8D7621}"/>
  </hyperlinks>
  <pageMargins left="0.7" right="0.7" top="0.75" bottom="0.75" header="0.3" footer="0.3"/>
  <pageSetup paperSize="17" scale="88" fitToHeight="0" orientation="landscape" r:id="rId2"/>
  <headerFooter>
    <oddHeader xml:space="preserve">&amp;L&amp;"Arial,Bold"&amp;15Appendix O - PDC Pricing and Savings Proposal Template </oddHeader>
  </headerFooter>
  <ignoredErrors>
    <ignoredError sqref="I24 I1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9DF02DF1A5E7D4FBF6458486E73F686" ma:contentTypeVersion="12" ma:contentTypeDescription="Create a new document." ma:contentTypeScope="" ma:versionID="f4865a08f9fe8ee6f903e974641db7e7">
  <xsd:schema xmlns:xsd="http://www.w3.org/2001/XMLSchema" xmlns:xs="http://www.w3.org/2001/XMLSchema" xmlns:p="http://schemas.microsoft.com/office/2006/metadata/properties" xmlns:ns2="fe9ebe5b-0cde-426a-b9d6-52a7dd1a1212" xmlns:ns3="3736f80a-61c5-4e33-8f70-9d684d6a4929" targetNamespace="http://schemas.microsoft.com/office/2006/metadata/properties" ma:root="true" ma:fieldsID="c5ffaa074eb648e1bfc10ae0ecece0b9" ns2:_="" ns3:_="">
    <xsd:import namespace="fe9ebe5b-0cde-426a-b9d6-52a7dd1a1212"/>
    <xsd:import namespace="3736f80a-61c5-4e33-8f70-9d684d6a492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Tags" minOccurs="0"/>
                <xsd:element ref="ns2:Project_x0020_Management"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9ebe5b-0cde-426a-b9d6-52a7dd1a1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Tags" ma:index="12" nillable="true" ma:displayName="Tags" ma:default="Project Management" ma:internalName="Tags">
      <xsd:complexType>
        <xsd:complexContent>
          <xsd:extension base="dms:MultiChoice">
            <xsd:sequence>
              <xsd:element name="Value" maxOccurs="unbounded" minOccurs="0" nillable="true">
                <xsd:simpleType>
                  <xsd:restriction base="dms:Choice">
                    <xsd:enumeration value="Project Management"/>
                    <xsd:enumeration value="Communications"/>
                    <xsd:enumeration value="2016 RFP"/>
                    <xsd:enumeration value="2020 RFP"/>
                    <xsd:enumeration value="Proposals"/>
                    <xsd:enumeration value="Scoring"/>
                    <xsd:enumeration value="Questions &amp; Interviews"/>
                  </xsd:restriction>
                </xsd:simpleType>
              </xsd:element>
            </xsd:sequence>
          </xsd:extension>
        </xsd:complexContent>
      </xsd:complexType>
    </xsd:element>
    <xsd:element name="Project_x0020_Management" ma:index="13" nillable="true" ma:displayName="Project Management" ma:internalName="Project_x0020_Management">
      <xsd:simpleType>
        <xsd:restriction base="dms:Text">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36f80a-61c5-4e33-8f70-9d684d6a492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gs xmlns="fe9ebe5b-0cde-426a-b9d6-52a7dd1a1212"/>
    <Project_x0020_Management xmlns="fe9ebe5b-0cde-426a-b9d6-52a7dd1a1212" xsi:nil="true"/>
  </documentManagement>
</p:properties>
</file>

<file path=customXml/itemProps1.xml><?xml version="1.0" encoding="utf-8"?>
<ds:datastoreItem xmlns:ds="http://schemas.openxmlformats.org/officeDocument/2006/customXml" ds:itemID="{3322791E-8F0A-4BDE-A186-7566F66F9E15}">
  <ds:schemaRefs>
    <ds:schemaRef ds:uri="http://schemas.microsoft.com/sharepoint/v3/contenttype/forms"/>
  </ds:schemaRefs>
</ds:datastoreItem>
</file>

<file path=customXml/itemProps2.xml><?xml version="1.0" encoding="utf-8"?>
<ds:datastoreItem xmlns:ds="http://schemas.openxmlformats.org/officeDocument/2006/customXml" ds:itemID="{09F251DC-555D-4E77-B597-75BB312533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9ebe5b-0cde-426a-b9d6-52a7dd1a1212"/>
    <ds:schemaRef ds:uri="3736f80a-61c5-4e33-8f70-9d684d6a49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49A177-AB8F-4409-91AC-AA298DAC12EC}">
  <ds:schemaRefs>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dcmitype/"/>
    <ds:schemaRef ds:uri="http://purl.org/dc/elements/1.1/"/>
    <ds:schemaRef ds:uri="3736f80a-61c5-4e33-8f70-9d684d6a4929"/>
    <ds:schemaRef ds:uri="fe9ebe5b-0cde-426a-b9d6-52a7dd1a121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1. Summary-Lighting</vt:lpstr>
      <vt:lpstr>3yr savings</vt:lpstr>
      <vt:lpstr>2. PDC Price Proposal Commercia</vt:lpstr>
      <vt:lpstr>3. PDC Price Proposal Industria</vt:lpstr>
      <vt:lpstr>4. Com Opportunity Areas</vt:lpstr>
      <vt:lpstr>5. Ind Opportunity Areas</vt:lpstr>
      <vt:lpstr>6. Commercial Savings</vt:lpstr>
      <vt:lpstr>7. Industrial Savings</vt:lpstr>
      <vt:lpstr>8. Rate Sheet</vt:lpstr>
    </vt:vector>
  </TitlesOfParts>
  <Manager/>
  <Company>ETO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PMC Pricing and Savings Proposal Template</dc:title>
  <dc:subject/>
  <dc:creator>Spencer</dc:creator>
  <cp:keywords/>
  <dc:description/>
  <cp:lastModifiedBy>Erin Bloomquist</cp:lastModifiedBy>
  <cp:revision/>
  <cp:lastPrinted>2020-03-07T03:16:32Z</cp:lastPrinted>
  <dcterms:created xsi:type="dcterms:W3CDTF">2012-03-22T05:32:06Z</dcterms:created>
  <dcterms:modified xsi:type="dcterms:W3CDTF">2020-03-09T22:48:52Z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0x010100B9DF02DF1A5E7D4FBF6458486E73F686</vt:lpwstr>
  </property>
  <property fmtid="{D5CDD505-2E9C-101B-9397-08002B2CF9AE}" pid="3" name="Business Program">
    <vt:lpwstr>Existing Buildings</vt:lpwstr>
  </property>
  <property fmtid="{D5CDD505-2E9C-101B-9397-08002B2CF9AE}" pid="4" name="Order">
    <vt:r8>200900</vt:r8>
  </property>
</Properties>
</file>